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sowiczi\OneDrive - Urząd Marszałkowski Województwa Śląskiego\Archiwum\Pulpit\"/>
    </mc:Choice>
  </mc:AlternateContent>
  <xr:revisionPtr revIDLastSave="0" documentId="11_42665EDED2DBD7460EF266987D5DFBBB0C6CA697" xr6:coauthVersionLast="47" xr6:coauthVersionMax="47" xr10:uidLastSave="{00000000-0000-0000-0000-000000000000}"/>
  <bookViews>
    <workbookView xWindow="0" yWindow="0" windowWidth="28800" windowHeight="11835" xr2:uid="{00000000-000D-0000-FFFF-FFFF00000000}"/>
  </bookViews>
  <sheets>
    <sheet name="ranking" sheetId="1" r:id="rId1"/>
  </sheets>
  <definedNames>
    <definedName name="_xlnm.Print_Area" localSheetId="0">ranking!$A$2:$J$37</definedName>
    <definedName name="_xlnm.Print_Titles" localSheetId="0">ranking!$9:$9</definedName>
    <definedName name="Z_2C5C7E96_9BA8_4E7F_B972_CEBFBA26A095_.wvu.PrintArea" localSheetId="0" hidden="1">ranking!$A$1:$J$37</definedName>
    <definedName name="Z_5C60DA98_78F3_4598_91CB_9FC5C757E531_.wvu.PrintArea" localSheetId="0" hidden="1">ranking!$A$1:$J$37</definedName>
    <definedName name="Z_6D6F63C6_7A6F_40DD_AD3D_B284E2FDB1F5_.wvu.PrintArea" localSheetId="0" hidden="1">ranking!$A$1:$J$37</definedName>
    <definedName name="Z_D26D4B68_34D0_4BAC_A82A_7C64C2FDF590_.wvu.PrintArea" localSheetId="0" hidden="1">ranking!$A$2:$J$37</definedName>
    <definedName name="Z_DD951389_53D7_44A4_B430_E3B40E54BDA4_.wvu.PrintArea" localSheetId="0" hidden="1">ranking!$A$2:$J$37</definedName>
    <definedName name="Z_DD951389_53D7_44A4_B430_E3B40E54BDA4_.wvu.PrintTitles" localSheetId="0" hidden="1">ranking!$9:$9</definedName>
    <definedName name="Z_F85D0C9A_47D2_4629_9036_B6898160B553_.wvu.Cols" localSheetId="0" hidden="1">ranking!#REF!</definedName>
    <definedName name="Z_F85D0C9A_47D2_4629_9036_B6898160B553_.wvu.PrintArea" localSheetId="0" hidden="1">ranking!$A$1:$J$37</definedName>
    <definedName name="Z_F90607FF_A770_4B5D_A902_B8EAFD3405BB_.wvu.PrintArea" localSheetId="0" hidden="1">ranking!$A$1:$J$37</definedName>
    <definedName name="Z_FAFB4A0E_1F6F_4F7C_9DAE_1728F139C581_.wvu.PrintArea" localSheetId="0" hidden="1">ranking!$A$1:$J$37</definedName>
  </definedNames>
  <calcPr calcId="191028"/>
  <customWorkbookViews>
    <customWorkbookView name="Wojciech - Widok osobisty" guid="{D26D4B68-34D0-4BAC-A82A-7C64C2FDF590}" mergeInterval="0" personalView="1" maximized="1" xWindow="-1928" yWindow="-199" windowWidth="1936" windowHeight="1056" activeSheetId="1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windowWidth="1680" windowHeight="912" activeSheetId="1" showComments="commIndAndComment"/>
    <customWorkbookView name="Agata - Widok osobisty" guid="{F90607FF-A770-4B5D-A902-B8EAFD3405BB}" mergeInterval="0" personalView="1" maximized="1" xWindow="2391" yWindow="-9" windowWidth="2418" windowHeight="1331" activeSheetId="1" showComments="commIndAndComment"/>
    <customWorkbookView name="Wojciech Sałabun - Widok osobisty" guid="{DD951389-53D7-44A4-B430-E3B40E54BDA4}" mergeInterval="0" personalView="1" maximized="1" xWindow="1592" yWindow="-2" windowWidth="1936" windowHeight="105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E37" i="1"/>
</calcChain>
</file>

<file path=xl/sharedStrings.xml><?xml version="1.0" encoding="utf-8"?>
<sst xmlns="http://schemas.openxmlformats.org/spreadsheetml/2006/main" count="154" uniqueCount="96">
  <si>
    <t>LISTA WNIOSKÓW O DOFINANSOWANIE PROJEKTÓW, KTÓRE UZYSKAŁY WYMAGANĄ LICZBĘ PUNKTÓW, Z WYRÓŻNIENIEM WNIOSKÓW WYBRANYCH DO DOFINANSOWANIA</t>
  </si>
  <si>
    <t>Regionalny Program Operacyjny Województwa Śląskiego 2014-2020</t>
  </si>
  <si>
    <t>Oś Priorytetowa:</t>
  </si>
  <si>
    <r>
      <t>I</t>
    </r>
    <r>
      <rPr>
        <sz val="36"/>
        <color indexed="8"/>
        <rFont val="Calibri"/>
        <family val="2"/>
        <charset val="238"/>
      </rPr>
      <t xml:space="preserve">V. </t>
    </r>
    <r>
      <rPr>
        <sz val="36"/>
        <rFont val="Calibri"/>
        <family val="2"/>
        <charset val="238"/>
      </rPr>
      <t>Efektywność energetyczna, odnawialne źródła energii i gospodarka niskoemisyjna</t>
    </r>
  </si>
  <si>
    <t>Działanie/Poddziałanie</t>
  </si>
  <si>
    <t>4.3.2. Efektywność energetyczna i odnawialne źródła energii w infrastrukturze publicznej i mieszkaniowej - RIT Północny</t>
  </si>
  <si>
    <t>Numer naboru</t>
  </si>
  <si>
    <t>RPSL.04.03.02-IZ.01-24-398/20</t>
  </si>
  <si>
    <t>Lp.</t>
  </si>
  <si>
    <t>Numer wniosku</t>
  </si>
  <si>
    <t>Wnioskodawca</t>
  </si>
  <si>
    <t>Tytuł projektu</t>
  </si>
  <si>
    <t>Wnioskowane dofinansowanie z EFRR [PLN]</t>
  </si>
  <si>
    <t>Wnioskowane dofinansowanie 
z budżetu państwa 
[PLN] 
(jeśli dotyczy)</t>
  </si>
  <si>
    <t>Wnioskowane dofinansowanie ogółem  [PLN]</t>
  </si>
  <si>
    <t>Koszt całkowity 
[PLN]</t>
  </si>
  <si>
    <t>Wybrany do dofinasowania - Tak/nie</t>
  </si>
  <si>
    <t>Liczba przyznanych punktów malejąco</t>
  </si>
  <si>
    <t>WND-RPSL.04.03.02-24-0002/21-002</t>
  </si>
  <si>
    <t>GMINA KRUSZYNA</t>
  </si>
  <si>
    <t>Termomodernizacja budynku Szkoły Podstawowej w Jackowie przy ul. Szkolnej 3 wraz z montażem instalacji OZE</t>
  </si>
  <si>
    <t>nie dotyczy</t>
  </si>
  <si>
    <t>Tak</t>
  </si>
  <si>
    <t>WND-RPSL.04.03.02-24-0006/21-003</t>
  </si>
  <si>
    <t>GMINA POPÓW</t>
  </si>
  <si>
    <t>Termomodernizacja budynku OSP w Więckach wraz z montażem OZE</t>
  </si>
  <si>
    <t>WND-RPSL.04.03.02-24-000H/21-002</t>
  </si>
  <si>
    <t>GMINA LIPIE</t>
  </si>
  <si>
    <t>Termomodernizacja budynku oczyszczalni ścieków w Lipiu wraz z montażem instalacji  OZE</t>
  </si>
  <si>
    <t>WND-RPSL.04.03.02-24-0012/21-004</t>
  </si>
  <si>
    <t>GMINA STARCZA</t>
  </si>
  <si>
    <t>Termomodernizacja i rozbudowa budynku UG i OSP Starcza- dostosowanie budynku do norm technicznych</t>
  </si>
  <si>
    <t>WND-RPSL.04.03.02-24-0018/21-004</t>
  </si>
  <si>
    <t>GMINA MIEDŹNO</t>
  </si>
  <si>
    <t>Termomodernizacja budynków remiz strażackich w Borowej oraz we Władysławowie wraz z wymianą źródła ciepła</t>
  </si>
  <si>
    <t>WND-RPSL.04.03.02-24-0016/21-003</t>
  </si>
  <si>
    <t>GMINA PRZYSTAJŃ</t>
  </si>
  <si>
    <t>Poprawa efektywności energetycznej budynku Remizy OSP w miejscowości Kuźnica Nowa</t>
  </si>
  <si>
    <t>WND-RPSL.04.03.02-24-0004/21-002</t>
  </si>
  <si>
    <t>GMINA KONOPISKA</t>
  </si>
  <si>
    <t>Termomodernizacja budynku użyteczności publicznej w Konopiskach (budynek wielofunkcyjny przy ul. Lipowej)</t>
  </si>
  <si>
    <t>WND-RPSL.04.03.02-24-000A/21-003</t>
  </si>
  <si>
    <t>GMINA MIASTO CZĘSTOCHOWA</t>
  </si>
  <si>
    <t xml:space="preserve">Termomodernizacja  obiektów użyteczności  publicznej - III etap: Termomodernizacja budynku Szkoły Podstawowej nr 36, ul. Kasztanowa 7/9 w Częstochowie </t>
  </si>
  <si>
    <t>WND-RPSL.04.03.02-24-0010/21-003</t>
  </si>
  <si>
    <t>GMINA LELÓW</t>
  </si>
  <si>
    <t>Termomodernizacja budynku świetlicy wiejskiej w Staromieściu</t>
  </si>
  <si>
    <t>WND-RPSL.04.03.02-24-000F/21-002</t>
  </si>
  <si>
    <t>GMINA PANKI</t>
  </si>
  <si>
    <t>Termomodernizacja budynku Urzędu Gminy Panki - etap II</t>
  </si>
  <si>
    <t>WND-RPSL.04.03.02-24-0019/21-002</t>
  </si>
  <si>
    <t>GMINA KŁOBUCK</t>
  </si>
  <si>
    <t>Termomodernizacja budynku zaplecza sanitarno - szatniowego na terenie OSiR w Kłobucku</t>
  </si>
  <si>
    <t>WND-RPSL.04.03.02-24-0014/21-003</t>
  </si>
  <si>
    <t>GMINA MSTÓW</t>
  </si>
  <si>
    <t>Termomodernizacja budynku Zespołu Szkolno - Przedszkolnego w Zawadzie wraz z montażem odnawialnych źródeł energii</t>
  </si>
  <si>
    <t>WND-RPSL.04.03.02-24-001D/21-005</t>
  </si>
  <si>
    <t>GMINA NIEGOWA</t>
  </si>
  <si>
    <t>Termomodernizacja budynku użyteczności publicznej w miejscowości Ogorzelnik</t>
  </si>
  <si>
    <t>WND-RPSL.04.03.02-24-0005/21-003</t>
  </si>
  <si>
    <t>GMINA I MIASTO KOZIEGŁOWY</t>
  </si>
  <si>
    <t>Termomodernizacja budynku szkoły w miejscowości Winowno ul. Szkolna 1 wraz z montażem OZE</t>
  </si>
  <si>
    <t>WND-RPSL.04.03.02-24-0013/21-005</t>
  </si>
  <si>
    <t>SAMODZIELNY PUBLICZNY ZAKŁAD OPIEKI ZDROWOTNEJ POD NAZWĄ ZESPÓŁ OŚRODKÓW ZDROWIA GMINY JANÓW</t>
  </si>
  <si>
    <t>Kompleksowa termomodernizacja dwóch budynków Ośrodka Zdrowia w Janowie</t>
  </si>
  <si>
    <t>WND-RPSL.04.03.02-24-0017/21-004</t>
  </si>
  <si>
    <t xml:space="preserve">Termomodernizacja budynku użyteczności publicznej w miejscowości Niegowa </t>
  </si>
  <si>
    <t>WND-RPSL.04.03.02-24-000B/21-004</t>
  </si>
  <si>
    <t>Termomodernizacja  obiektów użyteczności  publicznej - III etap: Termomodernizacja budynku Szkoły Podstawowej nr 42, Aleja Armii Krajowej 68A w Częstochowie</t>
  </si>
  <si>
    <t>WND-RPSL.04.03.02-24-000E/21-003</t>
  </si>
  <si>
    <t>SAMODZIELNY PUBLICZNY ZESPÓŁ OPIEKI ZDROWOTNEJ W MYSZKOWIE</t>
  </si>
  <si>
    <t>Termomodernizacja siedziby administracji i zespołu Ratownictwa Medycznego w SP ZOZ w Myszkowie wraz z instalacją fotowoltaiczną</t>
  </si>
  <si>
    <t>WND-RPSL.04.03.02-24-000G/21-002</t>
  </si>
  <si>
    <t>GMINA ŻARKI</t>
  </si>
  <si>
    <t>Termomodernizacja budynku użyteczności publicznej w Ostrowie.</t>
  </si>
  <si>
    <t>WND-RPSL.04.03.02-24-000C/21-003</t>
  </si>
  <si>
    <t>GMINA DĄBROWA ZIELONA</t>
  </si>
  <si>
    <t>Modernizacja energetyczna budynku OSP Ulesie</t>
  </si>
  <si>
    <t>WND-RPSL.04.03.02-24-0009/21-003</t>
  </si>
  <si>
    <t>GMINA KONIECPOL</t>
  </si>
  <si>
    <t xml:space="preserve">Termomodernizacja Przedszkola nr 1 w Koniecpolu wraz z zastosowaniem OZE </t>
  </si>
  <si>
    <t>WND-RPSL.04.03.02-24-0007/21-002</t>
  </si>
  <si>
    <t>Termomodernizacja  obiektów użyteczności  publicznej - III etap: Termomodernizacja budynku Zespołu Szkolno - Przedszkolnego Nr 3 ul. Łukasińskiego 70 w Częstochowie</t>
  </si>
  <si>
    <t>WND-RPSL.04.03.02-24-0008/21-003</t>
  </si>
  <si>
    <t>Termomodernizacja  obiektów użyteczności  publicznej - III etap: Termomodernizacja budynku II LO im. R. Traugutta ul. Kilińskiego 62 w Częstochowie</t>
  </si>
  <si>
    <t>WND-RPSL.04.03.02-24-001C/21-003</t>
  </si>
  <si>
    <t>GMINA MYKANÓW</t>
  </si>
  <si>
    <t>Przebudowa kotłowni węglowej na opalaną gazem ziemnym wraz ze zmianą systemu grzewczego w budynku Szkoły Podstawowej przy ul. Kwiatowej 28 w Starym Broniszewie</t>
  </si>
  <si>
    <t>WND-RPSL.04.03.02-24-001A/21-003</t>
  </si>
  <si>
    <t>Przebudowa kotłowni węglowej na gazową oraz budowa mieszkaniowych systemów grzewczych wraz z wewnętrzną instalacją gazu w budynku Przychodni Medycyny Rodzinnej przy ul. Klonowej 10 w Borownie</t>
  </si>
  <si>
    <t>WND-RPSL.04.03.02-24-001B/21-003</t>
  </si>
  <si>
    <t>Wymiana stolarki okiennej i drzwiowej w budynku Zespołu Szkolno-Przedszkolnego przy ul. Strażackiej w Lubojnie</t>
  </si>
  <si>
    <t>WND-RPSL.04.03.02-24-000D/21-004</t>
  </si>
  <si>
    <t>GMINA BLACHOWNIA</t>
  </si>
  <si>
    <t xml:space="preserve">Termomodernizacja budynku biblioteki przy ulicy Żeromskiego 3B w Blachowni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</si>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</sst>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36"/>
      <name val="Calibri"/>
      <family val="2"/>
      <charset val="238"/>
      <scheme val="minor"/>
    </font>
    <font>
      <b/>
      <sz val="36"/>
      <name val="Arial"/>
      <family val="2"/>
      <charset val="238"/>
    </font>
    <font>
      <sz val="36"/>
      <name val="Arial"/>
      <family val="2"/>
      <charset val="238"/>
    </font>
    <font>
      <sz val="36"/>
      <color rgb="FF333333"/>
      <name val="Calibri"/>
      <family val="2"/>
      <charset val="238"/>
      <scheme val="minor"/>
    </font>
    <font>
      <sz val="36"/>
      <name val="Calibri"/>
      <family val="2"/>
      <charset val="238"/>
    </font>
    <font>
      <sz val="36"/>
      <color indexed="8"/>
      <name val="Calibri"/>
      <family val="2"/>
      <charset val="238"/>
    </font>
    <font>
      <sz val="36"/>
      <name val="Calibri"/>
      <family val="2"/>
      <charset val="238"/>
      <scheme val="minor"/>
    </font>
    <font>
      <i/>
      <sz val="36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3" fillId="3" borderId="2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4"/>
  <sheetViews>
    <sheetView showGridLines="0" tabSelected="1" zoomScale="20" zoomScaleNormal="20" zoomScaleSheetLayoutView="30" zoomScalePageLayoutView="20" workbookViewId="0">
      <selection activeCell="AR12" sqref="AR12"/>
    </sheetView>
  </sheetViews>
  <sheetFormatPr defaultColWidth="9.140625" defaultRowHeight="44.25"/>
  <cols>
    <col min="1" max="1" width="14.85546875" style="5" customWidth="1"/>
    <col min="2" max="2" width="75.7109375" style="5" customWidth="1"/>
    <col min="3" max="3" width="100.140625" style="5" customWidth="1"/>
    <col min="4" max="4" width="158.7109375" style="5" customWidth="1"/>
    <col min="5" max="5" width="59.7109375" style="5" customWidth="1"/>
    <col min="6" max="6" width="72.28515625" style="5" customWidth="1"/>
    <col min="7" max="7" width="69" style="5" customWidth="1"/>
    <col min="8" max="8" width="73.85546875" style="5" customWidth="1"/>
    <col min="9" max="9" width="49.5703125" style="5" customWidth="1"/>
    <col min="10" max="10" width="88.5703125" style="5" customWidth="1"/>
    <col min="11" max="16384" width="9.140625" style="5"/>
  </cols>
  <sheetData>
    <row r="2" spans="1:10" ht="45">
      <c r="A2" s="2" t="s">
        <v>0</v>
      </c>
      <c r="B2" s="3"/>
      <c r="C2" s="4"/>
      <c r="D2" s="3"/>
      <c r="E2" s="3"/>
      <c r="F2" s="3"/>
      <c r="G2" s="3"/>
      <c r="H2" s="3"/>
      <c r="I2" s="3"/>
      <c r="J2" s="3"/>
    </row>
    <row r="3" spans="1:10" ht="4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46.5">
      <c r="A4" s="6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ht="46.5">
      <c r="A5" s="6" t="s">
        <v>2</v>
      </c>
      <c r="B5" s="3"/>
      <c r="C5" s="7" t="s">
        <v>3</v>
      </c>
      <c r="D5" s="3"/>
      <c r="E5" s="3"/>
      <c r="F5" s="3"/>
      <c r="G5" s="3"/>
      <c r="H5" s="3"/>
      <c r="I5" s="3"/>
      <c r="J5" s="3"/>
    </row>
    <row r="6" spans="1:10" ht="46.5">
      <c r="A6" s="6" t="s">
        <v>4</v>
      </c>
      <c r="B6" s="3"/>
      <c r="C6" s="7" t="s">
        <v>5</v>
      </c>
      <c r="D6" s="3"/>
      <c r="E6" s="3"/>
      <c r="F6" s="3"/>
      <c r="G6" s="3"/>
      <c r="H6" s="3"/>
      <c r="I6" s="3"/>
      <c r="J6" s="3"/>
    </row>
    <row r="7" spans="1:10" ht="46.5">
      <c r="A7" s="6" t="s">
        <v>6</v>
      </c>
      <c r="B7" s="3"/>
      <c r="C7" s="6" t="s">
        <v>7</v>
      </c>
      <c r="D7" s="3"/>
      <c r="E7" s="3"/>
      <c r="F7" s="3"/>
      <c r="G7" s="3"/>
      <c r="H7" s="3"/>
      <c r="I7" s="3"/>
      <c r="J7" s="3"/>
    </row>
    <row r="9" spans="1:10" ht="232.5">
      <c r="A9" s="8" t="s">
        <v>8</v>
      </c>
      <c r="B9" s="8" t="s">
        <v>9</v>
      </c>
      <c r="C9" s="8" t="s">
        <v>10</v>
      </c>
      <c r="D9" s="9" t="s">
        <v>11</v>
      </c>
      <c r="E9" s="8" t="s">
        <v>12</v>
      </c>
      <c r="F9" s="8" t="s">
        <v>13</v>
      </c>
      <c r="G9" s="8" t="s">
        <v>14</v>
      </c>
      <c r="H9" s="9" t="s">
        <v>15</v>
      </c>
      <c r="I9" s="9" t="s">
        <v>16</v>
      </c>
      <c r="J9" s="9" t="s">
        <v>17</v>
      </c>
    </row>
    <row r="10" spans="1:10" ht="234.75" customHeight="1">
      <c r="A10" s="10">
        <v>1</v>
      </c>
      <c r="B10" s="14" t="s">
        <v>18</v>
      </c>
      <c r="C10" s="15" t="s">
        <v>19</v>
      </c>
      <c r="D10" s="16" t="s">
        <v>20</v>
      </c>
      <c r="E10" s="25">
        <v>595000</v>
      </c>
      <c r="F10" s="25" t="s">
        <v>21</v>
      </c>
      <c r="G10" s="25">
        <v>595000</v>
      </c>
      <c r="H10" s="25">
        <v>775053.69</v>
      </c>
      <c r="I10" s="1" t="s">
        <v>22</v>
      </c>
      <c r="J10" s="1">
        <v>34.85</v>
      </c>
    </row>
    <row r="11" spans="1:10" ht="210" customHeight="1">
      <c r="A11" s="10">
        <v>2</v>
      </c>
      <c r="B11" s="14" t="s">
        <v>23</v>
      </c>
      <c r="C11" s="15" t="s">
        <v>24</v>
      </c>
      <c r="D11" s="16" t="s">
        <v>25</v>
      </c>
      <c r="E11" s="25">
        <v>327856.34999999998</v>
      </c>
      <c r="F11" s="25" t="s">
        <v>21</v>
      </c>
      <c r="G11" s="25">
        <v>327856.34999999998</v>
      </c>
      <c r="H11" s="25">
        <v>493119.47</v>
      </c>
      <c r="I11" s="1" t="s">
        <v>22</v>
      </c>
      <c r="J11" s="1">
        <v>34.04</v>
      </c>
    </row>
    <row r="12" spans="1:10" ht="222" customHeight="1">
      <c r="A12" s="10">
        <v>3</v>
      </c>
      <c r="B12" s="14" t="s">
        <v>26</v>
      </c>
      <c r="C12" s="15" t="s">
        <v>27</v>
      </c>
      <c r="D12" s="16" t="s">
        <v>28</v>
      </c>
      <c r="E12" s="25">
        <v>462330</v>
      </c>
      <c r="F12" s="25" t="s">
        <v>21</v>
      </c>
      <c r="G12" s="25">
        <v>462330</v>
      </c>
      <c r="H12" s="25">
        <v>693079.31</v>
      </c>
      <c r="I12" s="1" t="s">
        <v>22</v>
      </c>
      <c r="J12" s="1">
        <v>33.909999999999997</v>
      </c>
    </row>
    <row r="13" spans="1:10" ht="222" customHeight="1">
      <c r="A13" s="10">
        <v>4</v>
      </c>
      <c r="B13" s="14" t="s">
        <v>29</v>
      </c>
      <c r="C13" s="15" t="s">
        <v>30</v>
      </c>
      <c r="D13" s="16" t="s">
        <v>31</v>
      </c>
      <c r="E13" s="25">
        <v>755331.55</v>
      </c>
      <c r="F13" s="25" t="s">
        <v>21</v>
      </c>
      <c r="G13" s="25">
        <v>755331.55</v>
      </c>
      <c r="H13" s="25">
        <v>1236737.6499999999</v>
      </c>
      <c r="I13" s="1" t="s">
        <v>22</v>
      </c>
      <c r="J13" s="1">
        <v>32.94</v>
      </c>
    </row>
    <row r="14" spans="1:10" ht="240" customHeight="1">
      <c r="A14" s="10">
        <v>5</v>
      </c>
      <c r="B14" s="17" t="s">
        <v>32</v>
      </c>
      <c r="C14" s="18" t="s">
        <v>33</v>
      </c>
      <c r="D14" s="19" t="s">
        <v>34</v>
      </c>
      <c r="E14" s="26">
        <v>747686.89</v>
      </c>
      <c r="F14" s="26" t="s">
        <v>21</v>
      </c>
      <c r="G14" s="26">
        <v>747686.89</v>
      </c>
      <c r="H14" s="26">
        <v>1142258.1299999999</v>
      </c>
      <c r="I14" s="1" t="s">
        <v>22</v>
      </c>
      <c r="J14" s="12">
        <v>32.799999999999997</v>
      </c>
    </row>
    <row r="15" spans="1:10" ht="229.5" customHeight="1">
      <c r="A15" s="10">
        <v>6</v>
      </c>
      <c r="B15" s="14" t="s">
        <v>35</v>
      </c>
      <c r="C15" s="15" t="s">
        <v>36</v>
      </c>
      <c r="D15" s="16" t="s">
        <v>37</v>
      </c>
      <c r="E15" s="25">
        <v>468369.68</v>
      </c>
      <c r="F15" s="25" t="s">
        <v>21</v>
      </c>
      <c r="G15" s="25">
        <v>468369.68</v>
      </c>
      <c r="H15" s="25">
        <v>601883.92000000004</v>
      </c>
      <c r="I15" s="1" t="s">
        <v>22</v>
      </c>
      <c r="J15" s="1">
        <v>32.700000000000003</v>
      </c>
    </row>
    <row r="16" spans="1:10" ht="217.5" customHeight="1">
      <c r="A16" s="10">
        <v>7</v>
      </c>
      <c r="B16" s="14" t="s">
        <v>38</v>
      </c>
      <c r="C16" s="15" t="s">
        <v>39</v>
      </c>
      <c r="D16" s="16" t="s">
        <v>40</v>
      </c>
      <c r="E16" s="25">
        <v>1391148.98</v>
      </c>
      <c r="F16" s="25" t="s">
        <v>21</v>
      </c>
      <c r="G16" s="25">
        <v>1391148.98</v>
      </c>
      <c r="H16" s="25">
        <v>2111892.73</v>
      </c>
      <c r="I16" s="1" t="s">
        <v>22</v>
      </c>
      <c r="J16" s="1">
        <v>32.69</v>
      </c>
    </row>
    <row r="17" spans="1:10" ht="255" customHeight="1">
      <c r="A17" s="10">
        <v>8</v>
      </c>
      <c r="B17" s="14" t="s">
        <v>41</v>
      </c>
      <c r="C17" s="15" t="s">
        <v>42</v>
      </c>
      <c r="D17" s="16" t="s">
        <v>43</v>
      </c>
      <c r="E17" s="25">
        <v>1809598.14</v>
      </c>
      <c r="F17" s="25" t="s">
        <v>21</v>
      </c>
      <c r="G17" s="25">
        <v>1809598.14</v>
      </c>
      <c r="H17" s="25">
        <v>3598342.94</v>
      </c>
      <c r="I17" s="1" t="s">
        <v>22</v>
      </c>
      <c r="J17" s="1">
        <v>32.6</v>
      </c>
    </row>
    <row r="18" spans="1:10" ht="212.25" customHeight="1">
      <c r="A18" s="10">
        <v>9</v>
      </c>
      <c r="B18" s="14" t="s">
        <v>44</v>
      </c>
      <c r="C18" s="15" t="s">
        <v>45</v>
      </c>
      <c r="D18" s="16" t="s">
        <v>46</v>
      </c>
      <c r="E18" s="25">
        <v>330309.38</v>
      </c>
      <c r="F18" s="25" t="s">
        <v>21</v>
      </c>
      <c r="G18" s="25">
        <v>330309.38</v>
      </c>
      <c r="H18" s="25">
        <v>398618.6</v>
      </c>
      <c r="I18" s="1" t="s">
        <v>22</v>
      </c>
      <c r="J18" s="1">
        <v>32.549999999999997</v>
      </c>
    </row>
    <row r="19" spans="1:10" ht="214.5" customHeight="1">
      <c r="A19" s="10">
        <v>10</v>
      </c>
      <c r="B19" s="14" t="s">
        <v>47</v>
      </c>
      <c r="C19" s="15" t="s">
        <v>48</v>
      </c>
      <c r="D19" s="16" t="s">
        <v>49</v>
      </c>
      <c r="E19" s="25">
        <v>595992.04</v>
      </c>
      <c r="F19" s="25" t="s">
        <v>21</v>
      </c>
      <c r="G19" s="25">
        <v>595992.04</v>
      </c>
      <c r="H19" s="25">
        <v>712803.13</v>
      </c>
      <c r="I19" s="1" t="s">
        <v>22</v>
      </c>
      <c r="J19" s="1">
        <v>32.299999999999997</v>
      </c>
    </row>
    <row r="20" spans="1:10" ht="225" customHeight="1">
      <c r="A20" s="10">
        <v>11</v>
      </c>
      <c r="B20" s="14" t="s">
        <v>50</v>
      </c>
      <c r="C20" s="15" t="s">
        <v>51</v>
      </c>
      <c r="D20" s="16" t="s">
        <v>52</v>
      </c>
      <c r="E20" s="25">
        <v>307492.75</v>
      </c>
      <c r="F20" s="25" t="s">
        <v>21</v>
      </c>
      <c r="G20" s="25">
        <v>307492.75</v>
      </c>
      <c r="H20" s="25">
        <v>434570.45</v>
      </c>
      <c r="I20" s="1" t="s">
        <v>22</v>
      </c>
      <c r="J20" s="1">
        <v>32.18</v>
      </c>
    </row>
    <row r="21" spans="1:10" ht="229.5" customHeight="1">
      <c r="A21" s="10">
        <v>12</v>
      </c>
      <c r="B21" s="14" t="s">
        <v>53</v>
      </c>
      <c r="C21" s="15" t="s">
        <v>54</v>
      </c>
      <c r="D21" s="16" t="s">
        <v>55</v>
      </c>
      <c r="E21" s="25">
        <v>489932.57</v>
      </c>
      <c r="F21" s="25" t="s">
        <v>21</v>
      </c>
      <c r="G21" s="25">
        <v>489932.57</v>
      </c>
      <c r="H21" s="25">
        <v>895508.35</v>
      </c>
      <c r="I21" s="1" t="s">
        <v>22</v>
      </c>
      <c r="J21" s="1">
        <v>31.97</v>
      </c>
    </row>
    <row r="22" spans="1:10" ht="229.5" customHeight="1">
      <c r="A22" s="10">
        <v>13</v>
      </c>
      <c r="B22" s="14" t="s">
        <v>56</v>
      </c>
      <c r="C22" s="15" t="s">
        <v>57</v>
      </c>
      <c r="D22" s="16" t="s">
        <v>58</v>
      </c>
      <c r="E22" s="25">
        <v>398335.49</v>
      </c>
      <c r="F22" s="25" t="s">
        <v>21</v>
      </c>
      <c r="G22" s="25">
        <v>398335.49</v>
      </c>
      <c r="H22" s="25">
        <v>554440.25</v>
      </c>
      <c r="I22" s="1" t="s">
        <v>22</v>
      </c>
      <c r="J22" s="1">
        <v>31.78</v>
      </c>
    </row>
    <row r="23" spans="1:10" ht="222" customHeight="1">
      <c r="A23" s="20">
        <v>14</v>
      </c>
      <c r="B23" s="22" t="s">
        <v>59</v>
      </c>
      <c r="C23" s="23" t="s">
        <v>60</v>
      </c>
      <c r="D23" s="24" t="s">
        <v>61</v>
      </c>
      <c r="E23" s="27">
        <v>774376.59</v>
      </c>
      <c r="F23" s="27" t="s">
        <v>21</v>
      </c>
      <c r="G23" s="27">
        <v>774376.59</v>
      </c>
      <c r="H23" s="27">
        <v>941404.83</v>
      </c>
      <c r="I23" s="21" t="s">
        <v>22</v>
      </c>
      <c r="J23" s="21">
        <v>31.76</v>
      </c>
    </row>
    <row r="24" spans="1:10" ht="300.75" customHeight="1">
      <c r="A24" s="20">
        <v>15</v>
      </c>
      <c r="B24" s="22" t="s">
        <v>62</v>
      </c>
      <c r="C24" s="23" t="s">
        <v>63</v>
      </c>
      <c r="D24" s="24" t="s">
        <v>64</v>
      </c>
      <c r="E24" s="27">
        <v>2443268.11</v>
      </c>
      <c r="F24" s="27" t="s">
        <v>21</v>
      </c>
      <c r="G24" s="27">
        <v>2443268.11</v>
      </c>
      <c r="H24" s="27">
        <v>4477317.96</v>
      </c>
      <c r="I24" s="21" t="s">
        <v>22</v>
      </c>
      <c r="J24" s="21">
        <v>31.43</v>
      </c>
    </row>
    <row r="25" spans="1:10" ht="217.5" customHeight="1">
      <c r="A25" s="20">
        <v>16</v>
      </c>
      <c r="B25" s="22" t="s">
        <v>65</v>
      </c>
      <c r="C25" s="23" t="s">
        <v>57</v>
      </c>
      <c r="D25" s="24" t="s">
        <v>66</v>
      </c>
      <c r="E25" s="27">
        <v>721272.01</v>
      </c>
      <c r="F25" s="27" t="s">
        <v>21</v>
      </c>
      <c r="G25" s="27">
        <v>721272.01</v>
      </c>
      <c r="H25" s="27">
        <v>910056.49</v>
      </c>
      <c r="I25" s="21" t="s">
        <v>22</v>
      </c>
      <c r="J25" s="21">
        <v>30.74</v>
      </c>
    </row>
    <row r="26" spans="1:10" ht="244.5" customHeight="1">
      <c r="A26" s="20">
        <v>17</v>
      </c>
      <c r="B26" s="22" t="s">
        <v>67</v>
      </c>
      <c r="C26" s="23" t="s">
        <v>42</v>
      </c>
      <c r="D26" s="24" t="s">
        <v>68</v>
      </c>
      <c r="E26" s="27">
        <v>646284.1</v>
      </c>
      <c r="F26" s="27" t="s">
        <v>21</v>
      </c>
      <c r="G26" s="27">
        <v>646284.1</v>
      </c>
      <c r="H26" s="27">
        <v>986639.12</v>
      </c>
      <c r="I26" s="21" t="s">
        <v>22</v>
      </c>
      <c r="J26" s="21">
        <v>30.68</v>
      </c>
    </row>
    <row r="27" spans="1:10" ht="232.5" customHeight="1">
      <c r="A27" s="20">
        <v>18</v>
      </c>
      <c r="B27" s="22" t="s">
        <v>69</v>
      </c>
      <c r="C27" s="23" t="s">
        <v>70</v>
      </c>
      <c r="D27" s="24" t="s">
        <v>71</v>
      </c>
      <c r="E27" s="27">
        <v>1082257.44</v>
      </c>
      <c r="F27" s="27" t="s">
        <v>21</v>
      </c>
      <c r="G27" s="27">
        <v>1082257.44</v>
      </c>
      <c r="H27" s="27">
        <v>1293138.23</v>
      </c>
      <c r="I27" s="21" t="s">
        <v>22</v>
      </c>
      <c r="J27" s="21">
        <v>30.52</v>
      </c>
    </row>
    <row r="28" spans="1:10" ht="217.5" customHeight="1">
      <c r="A28" s="20">
        <v>19</v>
      </c>
      <c r="B28" s="22" t="s">
        <v>72</v>
      </c>
      <c r="C28" s="23" t="s">
        <v>73</v>
      </c>
      <c r="D28" s="24" t="s">
        <v>74</v>
      </c>
      <c r="E28" s="27">
        <v>338633.33</v>
      </c>
      <c r="F28" s="27" t="s">
        <v>21</v>
      </c>
      <c r="G28" s="27">
        <v>338633.33</v>
      </c>
      <c r="H28" s="27">
        <v>1074018.94</v>
      </c>
      <c r="I28" s="21" t="s">
        <v>22</v>
      </c>
      <c r="J28" s="21">
        <v>30.35</v>
      </c>
    </row>
    <row r="29" spans="1:10" ht="227.25" customHeight="1">
      <c r="A29" s="20">
        <v>20</v>
      </c>
      <c r="B29" s="22" t="s">
        <v>75</v>
      </c>
      <c r="C29" s="23" t="s">
        <v>76</v>
      </c>
      <c r="D29" s="24" t="s">
        <v>77</v>
      </c>
      <c r="E29" s="27">
        <v>450846.41</v>
      </c>
      <c r="F29" s="27" t="s">
        <v>21</v>
      </c>
      <c r="G29" s="27">
        <v>450846.41</v>
      </c>
      <c r="H29" s="27">
        <v>530407.54</v>
      </c>
      <c r="I29" s="21" t="s">
        <v>22</v>
      </c>
      <c r="J29" s="21">
        <v>30.17</v>
      </c>
    </row>
    <row r="30" spans="1:10" ht="244.5" customHeight="1">
      <c r="A30" s="20">
        <v>21</v>
      </c>
      <c r="B30" s="22" t="s">
        <v>78</v>
      </c>
      <c r="C30" s="23" t="s">
        <v>79</v>
      </c>
      <c r="D30" s="24" t="s">
        <v>80</v>
      </c>
      <c r="E30" s="27">
        <v>1235337.32</v>
      </c>
      <c r="F30" s="27" t="s">
        <v>21</v>
      </c>
      <c r="G30" s="27">
        <v>1235337.32</v>
      </c>
      <c r="H30" s="27">
        <v>1735767.47</v>
      </c>
      <c r="I30" s="21" t="s">
        <v>22</v>
      </c>
      <c r="J30" s="21">
        <v>29.99</v>
      </c>
    </row>
    <row r="31" spans="1:10" ht="210" customHeight="1">
      <c r="A31" s="20">
        <v>22</v>
      </c>
      <c r="B31" s="22" t="s">
        <v>81</v>
      </c>
      <c r="C31" s="23" t="s">
        <v>42</v>
      </c>
      <c r="D31" s="24" t="s">
        <v>82</v>
      </c>
      <c r="E31" s="27">
        <v>1374441.67</v>
      </c>
      <c r="F31" s="27" t="s">
        <v>21</v>
      </c>
      <c r="G31" s="27">
        <v>1374441.67</v>
      </c>
      <c r="H31" s="27">
        <v>2263671.37</v>
      </c>
      <c r="I31" s="21" t="s">
        <v>22</v>
      </c>
      <c r="J31" s="21">
        <v>29.55</v>
      </c>
    </row>
    <row r="32" spans="1:10" ht="257.25" customHeight="1">
      <c r="A32" s="20">
        <v>23</v>
      </c>
      <c r="B32" s="22" t="s">
        <v>83</v>
      </c>
      <c r="C32" s="23" t="s">
        <v>42</v>
      </c>
      <c r="D32" s="24" t="s">
        <v>84</v>
      </c>
      <c r="E32" s="27">
        <v>3216412.75</v>
      </c>
      <c r="F32" s="27" t="s">
        <v>21</v>
      </c>
      <c r="G32" s="27">
        <v>3216412.75</v>
      </c>
      <c r="H32" s="27">
        <v>5090281.1100000003</v>
      </c>
      <c r="I32" s="21" t="s">
        <v>22</v>
      </c>
      <c r="J32" s="21">
        <v>29.48</v>
      </c>
    </row>
    <row r="33" spans="1:11" ht="240" customHeight="1">
      <c r="A33" s="20">
        <v>24</v>
      </c>
      <c r="B33" s="22" t="s">
        <v>85</v>
      </c>
      <c r="C33" s="23" t="s">
        <v>86</v>
      </c>
      <c r="D33" s="24" t="s">
        <v>87</v>
      </c>
      <c r="E33" s="27">
        <v>302854.23</v>
      </c>
      <c r="F33" s="27" t="s">
        <v>21</v>
      </c>
      <c r="G33" s="27">
        <v>302854.23</v>
      </c>
      <c r="H33" s="27">
        <v>356299.09</v>
      </c>
      <c r="I33" s="21" t="s">
        <v>22</v>
      </c>
      <c r="J33" s="21">
        <v>29.31</v>
      </c>
    </row>
    <row r="34" spans="1:11" ht="294.75" customHeight="1">
      <c r="A34" s="20">
        <v>25</v>
      </c>
      <c r="B34" s="22" t="s">
        <v>88</v>
      </c>
      <c r="C34" s="23" t="s">
        <v>86</v>
      </c>
      <c r="D34" s="24" t="s">
        <v>89</v>
      </c>
      <c r="E34" s="27">
        <v>93228.479999999996</v>
      </c>
      <c r="F34" s="27" t="s">
        <v>21</v>
      </c>
      <c r="G34" s="27">
        <v>93228.479999999996</v>
      </c>
      <c r="H34" s="27">
        <v>201488.37</v>
      </c>
      <c r="I34" s="21" t="s">
        <v>22</v>
      </c>
      <c r="J34" s="21">
        <v>26.94</v>
      </c>
    </row>
    <row r="35" spans="1:11" ht="212.25" customHeight="1">
      <c r="A35" s="20">
        <v>26</v>
      </c>
      <c r="B35" s="22" t="s">
        <v>90</v>
      </c>
      <c r="C35" s="23" t="s">
        <v>86</v>
      </c>
      <c r="D35" s="24" t="s">
        <v>91</v>
      </c>
      <c r="E35" s="27">
        <v>320689.96999999997</v>
      </c>
      <c r="F35" s="27" t="s">
        <v>21</v>
      </c>
      <c r="G35" s="27">
        <v>320689.96999999997</v>
      </c>
      <c r="H35" s="27">
        <v>378961.4</v>
      </c>
      <c r="I35" s="21" t="s">
        <v>22</v>
      </c>
      <c r="J35" s="21">
        <v>26.38</v>
      </c>
    </row>
    <row r="36" spans="1:11" ht="247.5" customHeight="1">
      <c r="A36" s="20">
        <v>27</v>
      </c>
      <c r="B36" s="22" t="s">
        <v>92</v>
      </c>
      <c r="C36" s="23" t="s">
        <v>93</v>
      </c>
      <c r="D36" s="24" t="s">
        <v>94</v>
      </c>
      <c r="E36" s="27">
        <v>429907.31</v>
      </c>
      <c r="F36" s="27" t="s">
        <v>21</v>
      </c>
      <c r="G36" s="27">
        <v>429907.31</v>
      </c>
      <c r="H36" s="27">
        <v>536426.11</v>
      </c>
      <c r="I36" s="21" t="s">
        <v>22</v>
      </c>
      <c r="J36" s="21">
        <v>23.74</v>
      </c>
    </row>
    <row r="37" spans="1:11" ht="294.75" customHeight="1">
      <c r="A37" s="29"/>
      <c r="B37" s="32" t="s">
        <v>95</v>
      </c>
      <c r="C37" s="33"/>
      <c r="D37" s="34"/>
      <c r="E37" s="30">
        <f>SUM(E10:E36)</f>
        <v>22109193.539999995</v>
      </c>
      <c r="F37" s="31"/>
      <c r="G37" s="30">
        <f>SUM(G10:G36)</f>
        <v>22109193.539999995</v>
      </c>
      <c r="H37" s="30">
        <f>SUM(H10:H36)</f>
        <v>34424186.649999999</v>
      </c>
      <c r="I37" s="35"/>
      <c r="J37" s="36"/>
      <c r="K37" s="28"/>
    </row>
    <row r="38" spans="1:11" ht="46.5">
      <c r="A38"/>
      <c r="B38" s="38"/>
      <c r="C38" s="38"/>
      <c r="D38" s="13"/>
      <c r="E38" s="38"/>
      <c r="F38" s="38"/>
    </row>
    <row r="39" spans="1:11" ht="210.75" customHeight="1">
      <c r="A39"/>
      <c r="B39" s="37"/>
      <c r="C39" s="37"/>
      <c r="D39" s="13"/>
      <c r="E39" s="37"/>
      <c r="F39" s="37"/>
    </row>
    <row r="40" spans="1:11" ht="46.5">
      <c r="B40" s="13"/>
      <c r="C40" s="13"/>
      <c r="D40" s="13"/>
      <c r="E40" s="13"/>
    </row>
    <row r="69" spans="1:10" s="11" customFormat="1">
      <c r="A69" s="5"/>
      <c r="B69" s="5"/>
      <c r="C69" s="5"/>
      <c r="D69" s="5"/>
      <c r="E69" s="5"/>
      <c r="F69" s="5"/>
      <c r="G69" s="5"/>
      <c r="H69" s="5"/>
      <c r="I69" s="5"/>
      <c r="J69" s="5"/>
    </row>
    <row r="74" spans="1:10" s="11" customFormat="1">
      <c r="A74" s="5"/>
      <c r="B74" s="5"/>
      <c r="C74" s="5"/>
      <c r="D74" s="5"/>
      <c r="E74" s="5"/>
      <c r="F74" s="5"/>
      <c r="G74" s="5"/>
      <c r="H74" s="5"/>
      <c r="I74" s="5"/>
      <c r="J74" s="5"/>
    </row>
  </sheetData>
  <sortState xmlns:xlrd2="http://schemas.microsoft.com/office/spreadsheetml/2017/richdata2" ref="A12:N42">
    <sortCondition descending="1" ref="J13"/>
  </sortState>
  <customSheetViews>
    <customSheetView guid="{D26D4B68-34D0-4BAC-A82A-7C64C2FDF590}" scale="70" showPageBreaks="1" fitToPage="1" printArea="1">
      <selection activeCell="A2" sqref="A2:M128"/>
      <pageMargins left="0" right="0" top="0" bottom="0" header="0" footer="0"/>
      <pageSetup paperSize="8" scale="64" fitToHeight="0" orientation="landscape" r:id="rId1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4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5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cale="200" fitToPage="1" printArea="1" hiddenColumns="1" view="pageBreakPreview" topLeftCell="G16">
      <selection activeCell="I12" sqref="I12"/>
      <pageMargins left="0" right="0" top="0" bottom="0" header="0" footer="0"/>
      <pageSetup paperSize="9" scale="51" orientation="landscape" r:id="rId6"/>
      <headerFooter alignWithMargins="0">
        <oddHeader>&amp;C&amp;G&amp;RZałącznik nr 14</oddHeader>
        <oddFooter>&amp;CStrona &amp;P z &amp;N</oddFooter>
      </headerFooter>
    </customSheetView>
    <customSheetView guid="{F90607FF-A770-4B5D-A902-B8EAFD3405BB}" scale="70" showPageBreaks="1" fitToPage="1" printArea="1" topLeftCell="A37">
      <selection activeCell="B46" sqref="B46"/>
      <pageMargins left="0" right="0" top="0" bottom="0" header="0" footer="0"/>
      <pageSetup paperSize="8" scale="60" fitToHeight="0" orientation="landscape" r:id="rId7"/>
      <headerFooter alignWithMargins="0">
        <oddHeader>&amp;C&amp;G&amp;RZałącznik nr 14</oddHeader>
        <oddFooter>Strona &amp;P z &amp;N</oddFooter>
      </headerFooter>
    </customSheetView>
    <customSheetView guid="{DD951389-53D7-44A4-B430-E3B40E54BDA4}" scale="70" showPageBreaks="1" fitToPage="1" printArea="1">
      <selection activeCell="D16" sqref="D16"/>
      <pageMargins left="0" right="0" top="0" bottom="0" header="0" footer="0"/>
      <pageSetup paperSize="8" scale="73" fitToHeight="0" orientation="landscape" r:id="rId8"/>
      <headerFooter alignWithMargins="0">
        <oddHeader>&amp;C&amp;G&amp;RZałącznik nr 14</oddHeader>
        <oddFooter>&amp;CStrona &amp;P z &amp;N</oddFooter>
      </headerFooter>
    </customSheetView>
  </customSheetViews>
  <mergeCells count="6">
    <mergeCell ref="B37:D37"/>
    <mergeCell ref="I37:J37"/>
    <mergeCell ref="E39:F39"/>
    <mergeCell ref="B39:C39"/>
    <mergeCell ref="B38:C38"/>
    <mergeCell ref="E38:F38"/>
  </mergeCells>
  <phoneticPr fontId="1" type="noConversion"/>
  <pageMargins left="0.74803149606299213" right="0.74803149606299213" top="1.1417322834645669" bottom="0.74803149606299213" header="0.51181102362204722" footer="0.31496062992125984"/>
  <pageSetup paperSize="8" scale="25" fitToHeight="3" orientation="landscape" r:id="rId9"/>
  <headerFooter alignWithMargins="0">
    <oddHeader>&amp;C&amp;G</oddHeader>
    <oddFooter>&amp;CStrona &amp;P z &amp;N</oddFooter>
  </headerFooter>
  <rowBreaks count="1" manualBreakCount="1">
    <brk id="27" max="13" man="1"/>
  </rowBreaks>
  <legacyDrawingHF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32422732D4754B8A38F43DCA7E29FA" ma:contentTypeVersion="11" ma:contentTypeDescription="Utwórz nowy dokument." ma:contentTypeScope="" ma:versionID="b97aec045281cafb18ee5795be033b45">
  <xsd:schema xmlns:xsd="http://www.w3.org/2001/XMLSchema" xmlns:xs="http://www.w3.org/2001/XMLSchema" xmlns:p="http://schemas.microsoft.com/office/2006/metadata/properties" xmlns:ns2="f9fddaa2-5d50-496e-a787-7f0e5e10bc21" xmlns:ns3="d7a5b636-efbd-498d-8e03-8e36647a40b7" targetNamespace="http://schemas.microsoft.com/office/2006/metadata/properties" ma:root="true" ma:fieldsID="7e52106b793f8791961b884414a97b51" ns2:_="" ns3:_="">
    <xsd:import namespace="f9fddaa2-5d50-496e-a787-7f0e5e10bc21"/>
    <xsd:import namespace="d7a5b636-efbd-498d-8e03-8e36647a4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daa2-5d50-496e-a787-7f0e5e10b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5b636-efbd-498d-8e03-8e36647a4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008C03-B233-4C7F-8E9F-8D89BDE1CF9A}"/>
</file>

<file path=customXml/itemProps2.xml><?xml version="1.0" encoding="utf-8"?>
<ds:datastoreItem xmlns:ds="http://schemas.openxmlformats.org/officeDocument/2006/customXml" ds:itemID="{6462B7AA-2AE6-48D6-B527-759B346F2334}"/>
</file>

<file path=customXml/itemProps3.xml><?xml version="1.0" encoding="utf-8"?>
<ds:datastoreItem xmlns:ds="http://schemas.openxmlformats.org/officeDocument/2006/customXml" ds:itemID="{09F1F517-7947-4EBC-9D4F-9233D2752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Urząd Marszałkowski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Paczyńska Magdalena</cp:lastModifiedBy>
  <cp:revision/>
  <dcterms:created xsi:type="dcterms:W3CDTF">2009-08-04T12:39:16Z</dcterms:created>
  <dcterms:modified xsi:type="dcterms:W3CDTF">2021-08-27T11:16:01Z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0x0101003E32422732D4754B8A38F43DCA7E29FA</vt:lpwstr>
  </property>
</Properties>
</file>