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00\"/>
    </mc:Choice>
  </mc:AlternateContent>
  <xr:revisionPtr revIDLastSave="147" documentId="8_{462A5053-0B5F-47ED-A211-607EB3C8672A}" xr6:coauthVersionLast="45" xr6:coauthVersionMax="45" xr10:uidLastSave="{2E7E9A8B-FB72-4408-9D48-ACEAF94518C4}"/>
  <bookViews>
    <workbookView xWindow="-120" yWindow="-120" windowWidth="15600" windowHeight="11760" xr2:uid="{00000000-000D-0000-FFFF-FFFF00000000}"/>
  </bookViews>
  <sheets>
    <sheet name="wybór" sheetId="1" r:id="rId1"/>
  </sheets>
  <definedNames>
    <definedName name="_xlnm.Print_Area" localSheetId="0">wybór!$A$1:$J$35</definedName>
    <definedName name="Z_81E24BB3_0C4B_4DD0_85B6_68F5015A0F17_.wvu.PrintArea" localSheetId="0" hidden="1">wybór!$A$1:$J$35</definedName>
    <definedName name="Z_A1497E6E_A0C0_466F_A65F_90B5857B3CFC_.wvu.PrintArea" localSheetId="0" hidden="1">wybór!$A$1:$J$35</definedName>
    <definedName name="Z_C6E6BB9D_032E_4C8D_8595_7360AE840019_.wvu.PrintArea" localSheetId="0" hidden="1">wybór!$A$1:$J$35</definedName>
    <definedName name="Z_D46AA0A1_7FD1_489D_8120_F0B7AAE7CF06_.wvu.PrintArea" localSheetId="0" hidden="1">wybór!$A$1:$J$35</definedName>
  </definedNames>
  <calcPr calcId="191028"/>
  <customWorkbookViews>
    <customWorkbookView name="X - Personal View" guid="{81E24BB3-0C4B-4DD0-85B6-68F5015A0F17}" mergeInterval="0" personalView="1" maximized="1" xWindow="-8" yWindow="-8" windowWidth="1040" windowHeight="784" activeSheetId="1"/>
    <customWorkbookView name="Marciniak-Kleszcz Aleksandra - Widok osobisty" guid="{C6E6BB9D-032E-4C8D-8595-7360AE840019}" mergeInterval="0" personalView="1" maximized="1" xWindow="-8" yWindow="-8" windowWidth="1936" windowHeight="1056" activeSheetId="1" showComments="commIndAndComment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łgorzata Łapa - Widok osobisty" guid="{A1497E6E-A0C0-466F-A65F-90B5857B3CFC}" mergeInterval="0" personalView="1" xWindow="1" windowWidth="1919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G35" i="1"/>
  <c r="H35" i="1"/>
  <c r="E35" i="1"/>
</calcChain>
</file>

<file path=xl/sharedStrings.xml><?xml version="1.0" encoding="utf-8"?>
<sst xmlns="http://schemas.openxmlformats.org/spreadsheetml/2006/main" count="161" uniqueCount="115">
  <si>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</si>
  <si>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</si>
  <si>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10.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</si>
  <si>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</si>
  <si>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Numer naboru:  RPSL.10.01.00-IZ.01-24-395/20 *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</si>
  <si>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</si>
  <si>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</si>
  <si>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</si>
  <si>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</si>
  <si>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</si>
  <si>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</si>
  <si>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</si>
  <si>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</si>
  <si>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</si>
  <si>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</si>
  <si>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1.</t>
  </si>
  <si>
    <t>WND-RPSL.10.01.00-24-02C8/20</t>
  </si>
  <si>
    <t>BIELSKIE POGOTOWIE RATUNKOWE</t>
  </si>
  <si>
    <t>Zapewnienie bezpieczeństwa mieszkańców miasta Bielsko-Biała i Powiatu bielskiego poprzez zakup nowoczesnego sprzętu – ambulansu sanitarnego z defibrylatorem, respiratorem, ssakiem oraz komorą ochronną BIO-BAG</t>
  </si>
  <si>
    <t xml:space="preserve">TAK </t>
  </si>
  <si>
    <t>NIe dotyczy</t>
  </si>
  <si>
    <t>2.</t>
  </si>
  <si>
    <t>WND-RPSL.10.01.00-24-02FA/20</t>
  </si>
  <si>
    <t>SZPITAL WIELOSPECJALISTYCZNY W JAWORZNIE</t>
  </si>
  <si>
    <t>Zakup sprzętu medycznego dla SP ZOZ Szpitala Wielospecjalistycznego w Jaworznie w celu wsparcia podmiotu leczniczego w przeciwdziałaniu rozprzestrzeniania się COVID-19, zakup Środków Ochrony Indywidualnej dla SP ZOZ Szpitala Wielospecjalistycznego w Jaworznie w celu zabezpieczenia pracowników przed zakażeniem COVID-19.</t>
  </si>
  <si>
    <t>3.</t>
  </si>
  <si>
    <t>WND-RPSL.10.01.00-24-02H8/20</t>
  </si>
  <si>
    <t>WOJEWÓDZKIE POGOTOWIE RATUNKOWE W KATOWICACH</t>
  </si>
  <si>
    <t>Zakup sprzętu medycznego, ambulansów, sprzętu komputerowego, w celu przeciwdziałaniu rozprzestrzeniania się COVID-19 w ramach projektu współfinansowanego ze środków unijnych w ramach RPO WSL 2014-2020.
Zakup urządzeń do dezynfekcji i środków dezynfekcyjnych w celu przeciwdziałaniu rozprzestrzeniania się COVID-19 w ramach projektu współfinansowanego ze środków unijnych w ramach RPO WSL 2014-2020.</t>
  </si>
  <si>
    <t>4.</t>
  </si>
  <si>
    <t>WND-RPSL.10.01.00-24-02HD/20</t>
  </si>
  <si>
    <t>Szpital Wojewódzki w Bielsku-Białej</t>
  </si>
  <si>
    <t>Przebudowa i zakup sprzętu medycznego oraz urządzeń do dezynfekcji i sterylizacji dla Szpitala Wojewódzkiego w Bielsku-Białej w celu ograniczenia rozprzestrzeniania się wirusa COVID-19.</t>
  </si>
  <si>
    <t>5.</t>
  </si>
  <si>
    <t>WND-RPSL.10.01.00-24-0301/20</t>
  </si>
  <si>
    <t>SAMODZIELNY PUBLICZNY ZAKŁAD OPIEKI ZDROWOTNEJ WOJEWÓDZKI SZPITAL SPECJALISTYCZNY NR 3 W RYBNIKU</t>
  </si>
  <si>
    <t>Zakup aparatury i sprzętu medycznego, urządzeń do dezynfekcji, testów, odczynników diagnostycznych i pozostałych oraz modernizacja infrastruktury SP ZOZ Wojewódzkim Szpitalu Specjalistycznym nr 3 w Rybniku w celu przeciwdziałania rozprzestrzenianiu się COVID-19</t>
  </si>
  <si>
    <t>6.</t>
  </si>
  <si>
    <t>WND-RPSL.10.01.00-24-030B/20</t>
  </si>
  <si>
    <t>SZPITAL POWIATOWY W ZAWIERCIU</t>
  </si>
  <si>
    <t>Przeciwdziałanie rozprzestrzeniania się COVID-19 poprzez doposażenie Szpitala Powiatowego w Zawierciu w sprzęt medyczny i specjalistyczny</t>
  </si>
  <si>
    <t>7.</t>
  </si>
  <si>
    <t>WND-RPSL.10.01.00-24-0312/20</t>
  </si>
  <si>
    <t>WOJEWÓDZKI SZPITAL SPECJALISTYCZNY IM. NAJŚWIĘTSZEJ MARYI PANNY</t>
  </si>
  <si>
    <t>Wsparcie Wojewódzkiego Szpitala Specjalistycznego im. NMP w Częstochowie w przeciwdziałaniu rozprzestrzeniania się COVID-19 - zakupy, wyposażenie i modernizacja infrastruktury szpitalnej, środki dezynfekcyjne i urządzenia do dezynfekcji</t>
  </si>
  <si>
    <t>8.</t>
  </si>
  <si>
    <t>WND-RPSL.10.01.00-24-0304/20</t>
  </si>
  <si>
    <t xml:space="preserve">GÓRNOŚLĄSKIE CENTRUM ZDROWIA DZIECKA IM. ŚW. JANA PAWŁA II SAMODZIELNY PUBLICZNY SZPITAL KLINICZNY NR 6 ŚLĄSKIEGO UNIWERSYTETU MEDYCZNEGO W KATOWICACH </t>
  </si>
  <si>
    <t>Modernizacja Centralnej Sterylizacji Górnośląskiego Centrum Zdrowia Dziecka im. św Jana Pawła II w Katowicach w celu przeciwdziałaniu rozprzestrzeniania się COVID-19 oraz doposażenie izolatek oddziałowych w sprzęt i aparaturę do dezynfekcji pomieszczeń oraz środki ochrony indywidualnej minimalizujących ryzyko wystąpienia zakażeń szpitalnych i rozprzestrzenianie się  wirusa SARS CoV-2</t>
  </si>
  <si>
    <t>9.</t>
  </si>
  <si>
    <t>WND-RPSL.10.01.00-24-030H/20</t>
  </si>
  <si>
    <t>GYNCENTRUM SPÓŁKA Z OGRANICZONĄ ODPOWIEDZIALNOŚCIĄ</t>
  </si>
  <si>
    <t>Przeciwdziałanie rozprzestrzeniania się COVID-19 poprzez doposażenie laboratorium GYNCENTRUM Sp. z o.o. w specjalistyczny sprzęt do automatycznej izolacji kwasów nukleinowych</t>
  </si>
  <si>
    <t>10.</t>
  </si>
  <si>
    <t>WND-RPSL.10.01.00-24-0313/20</t>
  </si>
  <si>
    <t>ŚLĄSKI PARK TECHNOLOGII MEDYCZNYCH KARDIO-MED SILESIA SPÓŁKA Z OGRANICZONĄ ODPOWIEDZIALNOŚCIĄ</t>
  </si>
  <si>
    <t>Lab. Covid-19 KMS w ŚPTM Kardio-Med Silesia</t>
  </si>
  <si>
    <t>11.</t>
  </si>
  <si>
    <t>WND-RPSL.10.01.00-24-030E/20</t>
  </si>
  <si>
    <t>NARODOWY INSTYTUT ONKOLOGII IM. MARII SKŁODOWSKIEJ-CURIE - PAŃSTWOWY INSTYTUT BADAWCZY ODDZIAŁ W GLIWICACH</t>
  </si>
  <si>
    <t>Doposażenie Zakładu Analityki i Biochemii Klinicznej w sprzęt medyczny i odczynniki niezbędne do zapobiegania, przeciwdziałania i zwalczania COVID-19, innych chorób zakaźnych oraz wywołanych nimi sytuacji kryzysowych.</t>
  </si>
  <si>
    <t>12.</t>
  </si>
  <si>
    <t>WND-RPSL.10.01.00-24-02G5/20</t>
  </si>
  <si>
    <t>SAMODZIELNY PUBLICZNY ZAKŁAD OPIEKI ZDROWOTNEJ SZPITAL SPECJALISTYCZNY NR I W BYTOMIU</t>
  </si>
  <si>
    <t>Zakup aparatu RTG dla Zakładu Diagnostyki Obrazowej Szpitala Specjalistycznego Nr 1 w Bytomiu</t>
  </si>
  <si>
    <t>13.</t>
  </si>
  <si>
    <t>WND-RPSL.10.01.00-24-0307/20</t>
  </si>
  <si>
    <t>SAMODZIELNY PUBLICZNY ZAKŁAD OPIEKI ZDROWOTNEJ  REJONOWE POGOTOWIE RATUNKOWE W SOSNOWCU</t>
  </si>
  <si>
    <t xml:space="preserve">Zakup sprzętu medycznego do walki z epidemią SARS Cov-2.
Zakup urządzeń do dezynfekcji ambulansów i pomieszczeń  do walki z epidemią SARS Cov-2.
</t>
  </si>
  <si>
    <t>14.</t>
  </si>
  <si>
    <t>WND-RPSL.10.01.00-24-02H2/20</t>
  </si>
  <si>
    <t>SAMODZIELNY PUBLICZNY ZAKŁAD OPIEKI ZDROWOTNEJ MINISTERSTWA SPRAW WEWNĘTRZNYCH I ADMINISTRACJI W KATOWICACH IM.SIERŻANTA GRZEGORZA ZAŁOGI</t>
  </si>
  <si>
    <t xml:space="preserve">Zakup niezbędnego sprzętu oraz środków do dezynfekcji dla SP ZOZ MSWiA w Katowicach im. sierżanta Grzegorza Załogi celem leczenia i diagnostyki pacjentów z podejrzeniem zakażenia koronawirusem SARS-CoV-2 </t>
  </si>
  <si>
    <t>15.</t>
  </si>
  <si>
    <t>WND-RPSL.10.01.00-24-02EH/20</t>
  </si>
  <si>
    <t>MIEJSKI SZPITAL ZESPOLONY</t>
  </si>
  <si>
    <t xml:space="preserve">
Doposażenie Miejskiego Szpitala Zespolonego w Częstochowie w sprzęt medyczny oraz do dezynfekcji celem przeciwdziałania rozprzestrzeniania się COVID-19.</t>
  </si>
  <si>
    <t>16.</t>
  </si>
  <si>
    <t>WND-RPSL.10.01.00-24-02FG/20</t>
  </si>
  <si>
    <t>SAMODZIELNY PUBLICZNY ZAKŁAD OPIEKI ZDROWOTNEJ - STACJA POGOTOWIA RATUNKOWEGO</t>
  </si>
  <si>
    <t xml:space="preserve">Regionalny Program Operacyjny Województwa Śląskiego 2014-2020, 10.1. Infrastruktura Zdrowia - projekt związany z_x000D_
przeciwdziałaniem i zwalczaniem skutków epidemii COVID-19 w rejonie_x000D_
III._x000D_
_x000D_
_x000D_
_x000D_
</t>
  </si>
  <si>
    <t>17.</t>
  </si>
  <si>
    <t>WND-RPSL.10.01.00-24-02G7/20</t>
  </si>
  <si>
    <t>Zespół Zakładów Opieki Zdrowotnej w Żywcu</t>
  </si>
  <si>
    <t>Zakup  ambulansów wraz z wyposażeniem, zakup  sprzętu medycznego służącego do optymalizacji możliwości terapii pacjentów na bazie OIOM, sprzętu do diagnostyki laboratoryjnej, środków i urządzeń dezynfekcyjnych oraz testów i odczynników do badania próbek w diagnostyce laboratoryjnej pacjentów w kierunku obecności COVID-19, w celu skutecznego przeciwdziałania rozprzestrzenianiu się wirusa COVID-19 na terenie Powiatu Żywieckiego.</t>
  </si>
  <si>
    <t>18.</t>
  </si>
  <si>
    <t>WND-RPSL.10.01.00-24-02G9/20</t>
  </si>
  <si>
    <t>WOJEWÓDZKI SZPITAL SPECJALISTYCZNY NR 5 IM. ŚW. BARBARY W SOSNOWCU</t>
  </si>
  <si>
    <t xml:space="preserve">Zakup sprzętu medycznego, zakup wyposażenia oddziałów szpitalnych, zakup ambulansu, zakup sprzętu komputerowego, zakup urządzeń do dezynfekcji i środków dezynfekcyjnych
</t>
  </si>
  <si>
    <t>19.</t>
  </si>
  <si>
    <t>WND-RPSL.10.01.00-24-0309/20</t>
  </si>
  <si>
    <t>CENTRUM PULMONOLOGII I TORAKOCHIRURGII W BYSTREJ</t>
  </si>
  <si>
    <t>Zwiększenie możliwości przeciwdziałania rozprzestrzenianiu się epidemii wirusa SARS-CoV-2 poprzez doposażenie w niezbędną aparaturę i sprzęt medyczny oddziałów szpitalnych oraz pracowni diagnostycznych Centrum Pulmonologii i Torakochirurgii w Bystrej; Zwiększenie możliwości przeciwdziałania rozprzestrzenianiu się epidemii wirusa SARS-CoV-2 oraz innych chorób zakaźnych poprzez wyposażenie w środki do dezynfekcji.</t>
  </si>
  <si>
    <t>20.</t>
  </si>
  <si>
    <t>WND-RPSL.10.01.00-24-030A/20</t>
  </si>
  <si>
    <t>GÓRNOŚLĄSKIE CENTRUM MEDYCZNE IM. PROF. LESZKA GIECA ŚLĄSKIEGO UNIWERSYTETU MEDYCZNEGO W KATOWICACH</t>
  </si>
  <si>
    <t xml:space="preserve">Zakup niezbędnego sprzętu, aparatury medycznej oraz dostosowanie Górnośląskiego Centrum Medycznego im. prof. Leszka Gieca Śląskiego Uniwersytetu Medycznego w Katowicach, celem przeciwdziałania pandemii koronawirusa SARS-CoV-2.
Zakup niezbędnych urządzeń do dezynfekcji, środków  dezynfekcyjnych oraz testów i odczynników do badania próbek dla Górnośląskiego Centrum Medycznego im. prof. Leszka Gieca Śląskiego Uniwersytetu Medycznego w Katowicach, celem przeciwdziałania pandemii koronawirusa SARS-CoV-2.
</t>
  </si>
  <si>
    <t>21.</t>
  </si>
  <si>
    <t>WND-RPSL.10.01.00-24-030C/20</t>
  </si>
  <si>
    <t>SZPITAL MIEJSKI NR 4 W GLIWICACH SPÓŁKA Z OGRANICZONĄ ODPOWIEDZIALNOŚCIĄ</t>
  </si>
  <si>
    <t>Doposażenie bazy sprzętowej Szpitala Miejskiego nr 4 w Gliwicach sp. z o.o. w celu walki z wirusem SARS-CoV-2</t>
  </si>
  <si>
    <t>22.</t>
  </si>
  <si>
    <t>WND-RPSL.10.01.00-24-030D/20</t>
  </si>
  <si>
    <t xml:space="preserve">MIEJSKIE ZAKŁADY OPIEKI ZDROWOTNEJ W ŻORACH SPÓŁKA Z OGRANICZONĄ ODPOWIEDZIALNOŚCIĄ </t>
  </si>
  <si>
    <t xml:space="preserve">Zakup sprzętu medycznego oraz dostosowanie infrastruktury Szpitala Miejskiego w Żorach do aktualnych zagrożeń i potrzeb epidemiologicznych. Bezpieczny szpital – zakup urządzeń i środków dezynfekcyjnych </t>
  </si>
  <si>
    <t>23.</t>
  </si>
  <si>
    <t>WND-RPSL.10.01.00-24-030G/20</t>
  </si>
  <si>
    <t>MEGREZ SPÓŁKA Z OGRANICZONĄ ODPOWIEDZIALNOŚCIĄ</t>
  </si>
  <si>
    <t>Razem powstrzymamy koronowirusa</t>
  </si>
  <si>
    <t>24.</t>
  </si>
  <si>
    <t>WND-RPSL.10.01.00-24-02CH/20</t>
  </si>
  <si>
    <t>WOJEWÓDZKI SZPITAL SPECJALISTYCZNY NR 2 W JASTRZĘBIU-ZDROJU</t>
  </si>
  <si>
    <t>Działania w WSS Nr 2  w Jastrzębiu-Zdroju w celu ograniczenia epidemii wywołanej przez SARS-CoV-2 i skutecznego leczenia chorych zainfekowanych koronawirusem”</t>
  </si>
  <si>
    <t>Razem</t>
  </si>
  <si>
    <t xml:space="preserve">*1. Tryb nadzwyczajny- skierowany na walkę z covid._x000D_
  2. 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</si>
</sst>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2" fillId="3" borderId="4" xfId="0" applyNumberFormat="1" applyFont="1" applyFill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"/>
  <sheetViews>
    <sheetView tabSelected="1" topLeftCell="A29" zoomScaleNormal="100" zoomScaleSheetLayoutView="100" workbookViewId="0">
      <selection activeCell="B34" sqref="B34:H34"/>
    </sheetView>
  </sheetViews>
  <sheetFormatPr defaultRowHeight="12.75"/>
  <cols>
    <col min="1" max="1" width="10" style="1" customWidth="1"/>
    <col min="2" max="2" width="24.5703125" style="1" customWidth="1"/>
    <col min="3" max="3" width="32.42578125" style="1" customWidth="1"/>
    <col min="4" max="4" width="44.28515625" style="1" customWidth="1"/>
    <col min="5" max="7" width="18.85546875" style="1" customWidth="1"/>
    <col min="8" max="8" width="16.7109375" style="1" customWidth="1"/>
    <col min="9" max="9" width="11.28515625" style="1" customWidth="1"/>
    <col min="10" max="10" width="12.5703125" style="1" customWidth="1"/>
    <col min="11" max="16384" width="9.140625" style="1"/>
  </cols>
  <sheetData>
    <row r="2" spans="1:10" s="16" customFormat="1" ht="34.5" customHeight="1">
      <c r="A2" s="13" t="s">
        <v>0</v>
      </c>
      <c r="B2" s="13"/>
      <c r="C2" s="13"/>
      <c r="D2" s="13"/>
      <c r="E2" s="13"/>
      <c r="F2" s="13"/>
      <c r="G2" s="13"/>
      <c r="H2" s="14"/>
      <c r="I2" s="15"/>
      <c r="J2" s="15"/>
    </row>
    <row r="4" spans="1:10">
      <c r="A4" s="1" t="s">
        <v>1</v>
      </c>
      <c r="B4" s="2"/>
      <c r="C4" s="2"/>
      <c r="D4" s="2"/>
      <c r="E4" s="2"/>
      <c r="F4" s="2"/>
      <c r="G4" s="2"/>
      <c r="I4" s="2"/>
    </row>
    <row r="5" spans="1:10" ht="15" customHeight="1">
      <c r="A5" s="1" t="s">
        <v>2</v>
      </c>
      <c r="D5" s="2"/>
      <c r="E5" s="2"/>
      <c r="F5" s="2"/>
      <c r="G5" s="2"/>
      <c r="H5" s="2"/>
      <c r="I5" s="2"/>
    </row>
    <row r="6" spans="1:10" ht="30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</row>
    <row r="7" spans="1:10">
      <c r="A7" s="1" t="s">
        <v>4</v>
      </c>
      <c r="D7" s="2"/>
      <c r="E7" s="2"/>
      <c r="F7" s="2"/>
      <c r="G7" s="2"/>
      <c r="H7" s="2"/>
      <c r="I7" s="2"/>
    </row>
    <row r="9" spans="1:10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5</v>
      </c>
      <c r="B10" s="7" t="s">
        <v>6</v>
      </c>
      <c r="C10" s="7" t="s">
        <v>7</v>
      </c>
      <c r="D10" s="8" t="s">
        <v>8</v>
      </c>
      <c r="E10" s="12" t="s">
        <v>9</v>
      </c>
      <c r="F10" s="12" t="s">
        <v>10</v>
      </c>
      <c r="G10" s="12" t="s">
        <v>11</v>
      </c>
      <c r="H10" s="8" t="s">
        <v>12</v>
      </c>
      <c r="I10" s="8" t="s">
        <v>13</v>
      </c>
      <c r="J10" s="8" t="s">
        <v>14</v>
      </c>
    </row>
    <row r="11" spans="1:10" s="9" customFormat="1" ht="63.75">
      <c r="A11" s="7" t="s">
        <v>15</v>
      </c>
      <c r="B11" s="20" t="s">
        <v>16</v>
      </c>
      <c r="C11" s="20" t="s">
        <v>17</v>
      </c>
      <c r="D11" s="20" t="s">
        <v>18</v>
      </c>
      <c r="E11" s="20">
        <v>435399.92</v>
      </c>
      <c r="F11" s="20">
        <v>51223.519999999997</v>
      </c>
      <c r="G11" s="20">
        <v>486623.44</v>
      </c>
      <c r="H11" s="21">
        <v>512235.2</v>
      </c>
      <c r="I11" s="18" t="s">
        <v>19</v>
      </c>
      <c r="J11" s="19" t="s">
        <v>20</v>
      </c>
    </row>
    <row r="12" spans="1:10" s="9" customFormat="1" ht="102">
      <c r="A12" s="7" t="s">
        <v>21</v>
      </c>
      <c r="B12" s="20" t="s">
        <v>22</v>
      </c>
      <c r="C12" s="20" t="s">
        <v>23</v>
      </c>
      <c r="D12" s="20" t="s">
        <v>24</v>
      </c>
      <c r="E12" s="20">
        <v>2124169.35</v>
      </c>
      <c r="F12" s="20">
        <v>249902.28</v>
      </c>
      <c r="G12" s="20">
        <v>2374071.63</v>
      </c>
      <c r="H12" s="20">
        <v>2500022.7599999998</v>
      </c>
      <c r="I12" s="18" t="s">
        <v>19</v>
      </c>
      <c r="J12" s="19" t="s">
        <v>20</v>
      </c>
    </row>
    <row r="13" spans="1:10" s="9" customFormat="1" ht="127.5">
      <c r="A13" s="7" t="s">
        <v>25</v>
      </c>
      <c r="B13" s="20" t="s">
        <v>26</v>
      </c>
      <c r="C13" s="20" t="s">
        <v>27</v>
      </c>
      <c r="D13" s="20" t="s">
        <v>28</v>
      </c>
      <c r="E13" s="20">
        <v>4573553.6100000003</v>
      </c>
      <c r="F13" s="20">
        <v>538065.13</v>
      </c>
      <c r="G13" s="20">
        <v>5111618.74</v>
      </c>
      <c r="H13" s="20">
        <v>5380651.2999999998</v>
      </c>
      <c r="I13" s="18" t="s">
        <v>19</v>
      </c>
      <c r="J13" s="19" t="s">
        <v>20</v>
      </c>
    </row>
    <row r="14" spans="1:10" s="9" customFormat="1" ht="63.75">
      <c r="A14" s="7" t="s">
        <v>29</v>
      </c>
      <c r="B14" s="20" t="s">
        <v>30</v>
      </c>
      <c r="C14" s="20" t="s">
        <v>31</v>
      </c>
      <c r="D14" s="20" t="s">
        <v>32</v>
      </c>
      <c r="E14" s="20">
        <v>2958000</v>
      </c>
      <c r="F14" s="20">
        <v>348000</v>
      </c>
      <c r="G14" s="20">
        <v>3306000</v>
      </c>
      <c r="H14" s="20">
        <v>3480000</v>
      </c>
      <c r="I14" s="18" t="s">
        <v>19</v>
      </c>
      <c r="J14" s="19" t="s">
        <v>20</v>
      </c>
    </row>
    <row r="15" spans="1:10" s="9" customFormat="1" ht="76.5">
      <c r="A15" s="7" t="s">
        <v>33</v>
      </c>
      <c r="B15" s="20" t="s">
        <v>34</v>
      </c>
      <c r="C15" s="20" t="s">
        <v>35</v>
      </c>
      <c r="D15" s="20" t="s">
        <v>36</v>
      </c>
      <c r="E15" s="20">
        <v>8686008.8399999999</v>
      </c>
      <c r="F15" s="20">
        <v>1021883.39</v>
      </c>
      <c r="G15" s="20">
        <v>9707892.2300000004</v>
      </c>
      <c r="H15" s="20">
        <v>10220833.93</v>
      </c>
      <c r="I15" s="18" t="s">
        <v>19</v>
      </c>
      <c r="J15" s="19" t="s">
        <v>20</v>
      </c>
    </row>
    <row r="16" spans="1:10" s="9" customFormat="1" ht="38.25">
      <c r="A16" s="7" t="s">
        <v>37</v>
      </c>
      <c r="B16" s="20" t="s">
        <v>38</v>
      </c>
      <c r="C16" s="20" t="s">
        <v>39</v>
      </c>
      <c r="D16" s="20" t="s">
        <v>40</v>
      </c>
      <c r="E16" s="20">
        <v>2975000</v>
      </c>
      <c r="F16" s="20">
        <v>350000</v>
      </c>
      <c r="G16" s="20">
        <v>3325000</v>
      </c>
      <c r="H16" s="20">
        <v>3500000</v>
      </c>
      <c r="I16" s="18" t="s">
        <v>19</v>
      </c>
      <c r="J16" s="19" t="s">
        <v>20</v>
      </c>
    </row>
    <row r="17" spans="1:10" s="9" customFormat="1" ht="76.5">
      <c r="A17" s="7" t="s">
        <v>41</v>
      </c>
      <c r="B17" s="20" t="s">
        <v>42</v>
      </c>
      <c r="C17" s="20" t="s">
        <v>43</v>
      </c>
      <c r="D17" s="20" t="s">
        <v>44</v>
      </c>
      <c r="E17" s="20">
        <v>6528591.7699999996</v>
      </c>
      <c r="F17" s="20">
        <v>768069.62</v>
      </c>
      <c r="G17" s="20">
        <v>7296661.3899999997</v>
      </c>
      <c r="H17" s="20">
        <v>7680696.21</v>
      </c>
      <c r="I17" s="18" t="s">
        <v>19</v>
      </c>
      <c r="J17" s="19" t="s">
        <v>20</v>
      </c>
    </row>
    <row r="18" spans="1:10" s="9" customFormat="1" ht="114.75">
      <c r="A18" s="7" t="s">
        <v>45</v>
      </c>
      <c r="B18" s="20" t="s">
        <v>46</v>
      </c>
      <c r="C18" s="20" t="s">
        <v>47</v>
      </c>
      <c r="D18" s="20" t="s">
        <v>48</v>
      </c>
      <c r="E18" s="20">
        <v>3975039.45</v>
      </c>
      <c r="F18" s="20">
        <v>467651.7</v>
      </c>
      <c r="G18" s="20">
        <v>4442691.1500000004</v>
      </c>
      <c r="H18" s="20">
        <v>4677517</v>
      </c>
      <c r="I18" s="18" t="s">
        <v>19</v>
      </c>
      <c r="J18" s="19" t="s">
        <v>20</v>
      </c>
    </row>
    <row r="19" spans="1:10" s="9" customFormat="1" ht="51">
      <c r="A19" s="7" t="s">
        <v>49</v>
      </c>
      <c r="B19" s="20" t="s">
        <v>50</v>
      </c>
      <c r="C19" s="20" t="s">
        <v>51</v>
      </c>
      <c r="D19" s="20" t="s">
        <v>52</v>
      </c>
      <c r="E19" s="20">
        <v>999600</v>
      </c>
      <c r="F19" s="22">
        <v>0</v>
      </c>
      <c r="G19" s="20">
        <v>999600</v>
      </c>
      <c r="H19" s="20">
        <v>1176000</v>
      </c>
      <c r="I19" s="18" t="s">
        <v>19</v>
      </c>
      <c r="J19" s="19" t="s">
        <v>20</v>
      </c>
    </row>
    <row r="20" spans="1:10" s="9" customFormat="1" ht="51">
      <c r="A20" s="7" t="s">
        <v>53</v>
      </c>
      <c r="B20" s="20" t="s">
        <v>54</v>
      </c>
      <c r="C20" s="20" t="s">
        <v>55</v>
      </c>
      <c r="D20" s="20" t="s">
        <v>56</v>
      </c>
      <c r="E20" s="20">
        <v>575450</v>
      </c>
      <c r="F20" s="22">
        <v>67700</v>
      </c>
      <c r="G20" s="22">
        <v>643150</v>
      </c>
      <c r="H20" s="20">
        <v>677000</v>
      </c>
      <c r="I20" s="18" t="s">
        <v>19</v>
      </c>
      <c r="J20" s="19" t="s">
        <v>20</v>
      </c>
    </row>
    <row r="21" spans="1:10" s="9" customFormat="1" ht="76.5">
      <c r="A21" s="7" t="s">
        <v>57</v>
      </c>
      <c r="B21" s="23" t="s">
        <v>58</v>
      </c>
      <c r="C21" s="23" t="s">
        <v>59</v>
      </c>
      <c r="D21" s="23" t="s">
        <v>60</v>
      </c>
      <c r="E21" s="24">
        <v>400350</v>
      </c>
      <c r="F21" s="22">
        <v>0</v>
      </c>
      <c r="G21" s="24">
        <v>400350</v>
      </c>
      <c r="H21" s="24">
        <v>471000</v>
      </c>
      <c r="I21" s="18" t="s">
        <v>19</v>
      </c>
      <c r="J21" s="19" t="s">
        <v>20</v>
      </c>
    </row>
    <row r="22" spans="1:10" s="9" customFormat="1" ht="51">
      <c r="A22" s="7" t="s">
        <v>61</v>
      </c>
      <c r="B22" s="25" t="s">
        <v>62</v>
      </c>
      <c r="C22" s="25" t="s">
        <v>63</v>
      </c>
      <c r="D22" s="25" t="s">
        <v>64</v>
      </c>
      <c r="E22" s="26">
        <v>1275000</v>
      </c>
      <c r="F22" s="26">
        <v>150000</v>
      </c>
      <c r="G22" s="26">
        <v>1425000</v>
      </c>
      <c r="H22" s="26">
        <v>1500500</v>
      </c>
      <c r="I22" s="18" t="s">
        <v>19</v>
      </c>
      <c r="J22" s="19" t="s">
        <v>20</v>
      </c>
    </row>
    <row r="23" spans="1:10" s="9" customFormat="1" ht="63.75">
      <c r="A23" s="7" t="s">
        <v>65</v>
      </c>
      <c r="B23" s="23" t="s">
        <v>66</v>
      </c>
      <c r="C23" s="23" t="s">
        <v>67</v>
      </c>
      <c r="D23" s="23" t="s">
        <v>68</v>
      </c>
      <c r="E23" s="24">
        <v>1857233</v>
      </c>
      <c r="F23" s="24">
        <v>218498</v>
      </c>
      <c r="G23" s="24">
        <v>2075731</v>
      </c>
      <c r="H23" s="24">
        <v>2184980</v>
      </c>
      <c r="I23" s="18" t="s">
        <v>19</v>
      </c>
      <c r="J23" s="19" t="s">
        <v>20</v>
      </c>
    </row>
    <row r="24" spans="1:10" s="9" customFormat="1" ht="89.25">
      <c r="A24" s="7" t="s">
        <v>69</v>
      </c>
      <c r="B24" s="23" t="s">
        <v>70</v>
      </c>
      <c r="C24" s="23" t="s">
        <v>71</v>
      </c>
      <c r="D24" s="23" t="s">
        <v>72</v>
      </c>
      <c r="E24" s="24">
        <v>2070935.92</v>
      </c>
      <c r="F24" s="24">
        <v>243639.52</v>
      </c>
      <c r="G24" s="24">
        <v>2314575.44</v>
      </c>
      <c r="H24" s="24">
        <v>2437395.2000000002</v>
      </c>
      <c r="I24" s="18" t="s">
        <v>19</v>
      </c>
      <c r="J24" s="19" t="s">
        <v>20</v>
      </c>
    </row>
    <row r="25" spans="1:10" s="9" customFormat="1" ht="63.75">
      <c r="A25" s="7" t="s">
        <v>73</v>
      </c>
      <c r="B25" s="23" t="s">
        <v>74</v>
      </c>
      <c r="C25" s="23" t="s">
        <v>75</v>
      </c>
      <c r="D25" s="23" t="s">
        <v>76</v>
      </c>
      <c r="E25" s="24">
        <v>3401587.8</v>
      </c>
      <c r="F25" s="24">
        <v>400186.8</v>
      </c>
      <c r="G25" s="24">
        <v>3801774.6</v>
      </c>
      <c r="H25" s="29">
        <v>4001868</v>
      </c>
      <c r="I25" s="28" t="s">
        <v>19</v>
      </c>
      <c r="J25" s="28" t="s">
        <v>20</v>
      </c>
    </row>
    <row r="26" spans="1:10" s="9" customFormat="1" ht="127.5">
      <c r="A26" s="31" t="s">
        <v>77</v>
      </c>
      <c r="B26" s="32" t="s">
        <v>78</v>
      </c>
      <c r="C26" s="32" t="s">
        <v>79</v>
      </c>
      <c r="D26" s="32" t="s">
        <v>80</v>
      </c>
      <c r="E26" s="33">
        <v>1871710.2</v>
      </c>
      <c r="F26" s="33">
        <v>220201.2</v>
      </c>
      <c r="G26" s="33">
        <v>2091911.4</v>
      </c>
      <c r="H26" s="33">
        <v>2202012</v>
      </c>
      <c r="I26" s="34" t="s">
        <v>19</v>
      </c>
      <c r="J26" s="34" t="s">
        <v>20</v>
      </c>
    </row>
    <row r="27" spans="1:10" s="30" customFormat="1" ht="153">
      <c r="A27" s="31" t="s">
        <v>81</v>
      </c>
      <c r="B27" s="32" t="s">
        <v>82</v>
      </c>
      <c r="C27" s="32" t="s">
        <v>83</v>
      </c>
      <c r="D27" s="32" t="s">
        <v>84</v>
      </c>
      <c r="E27" s="33">
        <v>2074510</v>
      </c>
      <c r="F27" s="33">
        <v>244060</v>
      </c>
      <c r="G27" s="33">
        <v>2318570</v>
      </c>
      <c r="H27" s="33">
        <v>2440600</v>
      </c>
      <c r="I27" s="34" t="s">
        <v>19</v>
      </c>
      <c r="J27" s="34" t="s">
        <v>20</v>
      </c>
    </row>
    <row r="28" spans="1:10" s="9" customFormat="1" ht="76.5">
      <c r="A28" s="31" t="s">
        <v>85</v>
      </c>
      <c r="B28" s="32" t="s">
        <v>86</v>
      </c>
      <c r="C28" s="32" t="s">
        <v>87</v>
      </c>
      <c r="D28" s="32" t="s">
        <v>88</v>
      </c>
      <c r="E28" s="33">
        <v>9182360.75</v>
      </c>
      <c r="F28" s="33">
        <v>1080277.73</v>
      </c>
      <c r="G28" s="33">
        <v>10262638.48</v>
      </c>
      <c r="H28" s="33">
        <v>10803884.35</v>
      </c>
      <c r="I28" s="34" t="s">
        <v>19</v>
      </c>
      <c r="J28" s="34" t="s">
        <v>20</v>
      </c>
    </row>
    <row r="29" spans="1:10" s="9" customFormat="1" ht="140.25">
      <c r="A29" s="31" t="s">
        <v>89</v>
      </c>
      <c r="B29" s="32" t="s">
        <v>90</v>
      </c>
      <c r="C29" s="32" t="s">
        <v>91</v>
      </c>
      <c r="D29" s="32" t="s">
        <v>92</v>
      </c>
      <c r="E29" s="33">
        <v>3117800</v>
      </c>
      <c r="F29" s="33">
        <v>366800</v>
      </c>
      <c r="G29" s="33">
        <v>3484600</v>
      </c>
      <c r="H29" s="33">
        <v>3668000</v>
      </c>
      <c r="I29" s="34" t="s">
        <v>19</v>
      </c>
      <c r="J29" s="34" t="s">
        <v>20</v>
      </c>
    </row>
    <row r="30" spans="1:10" s="9" customFormat="1" ht="191.25">
      <c r="A30" s="31" t="s">
        <v>93</v>
      </c>
      <c r="B30" s="32" t="s">
        <v>94</v>
      </c>
      <c r="C30" s="32" t="s">
        <v>95</v>
      </c>
      <c r="D30" s="32" t="s">
        <v>96</v>
      </c>
      <c r="E30" s="33">
        <v>5540590</v>
      </c>
      <c r="F30" s="33">
        <v>651834.12</v>
      </c>
      <c r="G30" s="33">
        <v>6192424.1200000001</v>
      </c>
      <c r="H30" s="33">
        <v>6622748.5</v>
      </c>
      <c r="I30" s="34" t="s">
        <v>19</v>
      </c>
      <c r="J30" s="34" t="s">
        <v>20</v>
      </c>
    </row>
    <row r="31" spans="1:10" s="9" customFormat="1" ht="51">
      <c r="A31" s="31" t="s">
        <v>97</v>
      </c>
      <c r="B31" s="32" t="s">
        <v>98</v>
      </c>
      <c r="C31" s="32" t="s">
        <v>99</v>
      </c>
      <c r="D31" s="32" t="s">
        <v>100</v>
      </c>
      <c r="E31" s="33">
        <v>999600</v>
      </c>
      <c r="F31" s="33">
        <v>117600</v>
      </c>
      <c r="G31" s="33">
        <v>1117200</v>
      </c>
      <c r="H31" s="33">
        <v>1177000</v>
      </c>
      <c r="I31" s="34" t="s">
        <v>19</v>
      </c>
      <c r="J31" s="34" t="s">
        <v>20</v>
      </c>
    </row>
    <row r="32" spans="1:10" s="9" customFormat="1" ht="76.5">
      <c r="A32" s="31" t="s">
        <v>101</v>
      </c>
      <c r="B32" s="32" t="s">
        <v>102</v>
      </c>
      <c r="C32" s="32" t="s">
        <v>103</v>
      </c>
      <c r="D32" s="32" t="s">
        <v>104</v>
      </c>
      <c r="E32" s="33">
        <v>5505280</v>
      </c>
      <c r="F32" s="33">
        <v>647680</v>
      </c>
      <c r="G32" s="33">
        <v>6152960</v>
      </c>
      <c r="H32" s="33">
        <v>6476800</v>
      </c>
      <c r="I32" s="34" t="s">
        <v>19</v>
      </c>
      <c r="J32" s="34" t="s">
        <v>20</v>
      </c>
    </row>
    <row r="33" spans="1:10" s="9" customFormat="1" ht="38.25">
      <c r="A33" s="31" t="s">
        <v>105</v>
      </c>
      <c r="B33" s="32" t="s">
        <v>106</v>
      </c>
      <c r="C33" s="32" t="s">
        <v>107</v>
      </c>
      <c r="D33" s="32" t="s">
        <v>108</v>
      </c>
      <c r="E33" s="33">
        <v>2472225</v>
      </c>
      <c r="F33" s="33">
        <v>290850</v>
      </c>
      <c r="G33" s="33">
        <v>2763075</v>
      </c>
      <c r="H33" s="33">
        <v>2913500</v>
      </c>
      <c r="I33" s="34" t="s">
        <v>19</v>
      </c>
      <c r="J33" s="34" t="s">
        <v>20</v>
      </c>
    </row>
    <row r="34" spans="1:10" s="9" customFormat="1" ht="51">
      <c r="A34" s="31" t="s">
        <v>109</v>
      </c>
      <c r="B34" s="32" t="s">
        <v>110</v>
      </c>
      <c r="C34" s="32" t="s">
        <v>111</v>
      </c>
      <c r="D34" s="32" t="s">
        <v>112</v>
      </c>
      <c r="E34" s="33">
        <v>6562315.8200000003</v>
      </c>
      <c r="F34" s="33">
        <v>772037.15</v>
      </c>
      <c r="G34" s="33">
        <v>7334352.9699999997</v>
      </c>
      <c r="H34" s="33">
        <v>7720371.5499999998</v>
      </c>
      <c r="I34" s="34" t="s">
        <v>19</v>
      </c>
      <c r="J34" s="34" t="s">
        <v>20</v>
      </c>
    </row>
    <row r="35" spans="1:10">
      <c r="A35" s="11" t="s">
        <v>113</v>
      </c>
      <c r="B35" s="11"/>
      <c r="C35" s="11"/>
      <c r="D35" s="11"/>
      <c r="E35" s="27">
        <f>SUM(E11:E34)</f>
        <v>80162311.430000007</v>
      </c>
      <c r="F35" s="27">
        <f t="shared" ref="F35:H35" si="0">SUM(F11:F34)</f>
        <v>9266160.160000002</v>
      </c>
      <c r="G35" s="27">
        <f t="shared" si="0"/>
        <v>89428471.590000004</v>
      </c>
      <c r="H35" s="27">
        <f t="shared" si="0"/>
        <v>94425616</v>
      </c>
      <c r="I35" s="10"/>
      <c r="J35" s="10"/>
    </row>
    <row r="36" spans="1:10">
      <c r="A36" s="4"/>
      <c r="B36" s="4"/>
      <c r="C36" s="3"/>
      <c r="D36" s="3"/>
      <c r="E36" s="3"/>
      <c r="F36" s="3"/>
      <c r="G36" s="3"/>
      <c r="H36" s="3"/>
    </row>
    <row r="37" spans="1:10">
      <c r="A37" s="4"/>
      <c r="B37" s="4"/>
      <c r="C37" s="3"/>
      <c r="D37" s="3"/>
      <c r="E37" s="3"/>
      <c r="F37" s="3"/>
      <c r="G37" s="3"/>
      <c r="H37" s="3"/>
    </row>
    <row r="38" spans="1:10">
      <c r="A38" s="4"/>
      <c r="B38" s="4"/>
      <c r="C38" s="3"/>
      <c r="D38" s="3"/>
      <c r="E38" s="3"/>
      <c r="F38" s="3"/>
      <c r="G38" s="3"/>
      <c r="H38" s="3"/>
    </row>
    <row r="39" spans="1:10">
      <c r="A39" s="4"/>
      <c r="B39" s="4"/>
      <c r="C39" s="3"/>
      <c r="D39" s="3"/>
      <c r="E39" s="3"/>
      <c r="F39" s="3"/>
      <c r="G39" s="3"/>
      <c r="H39" s="3"/>
    </row>
    <row r="40" spans="1:10">
      <c r="A40" s="4"/>
      <c r="B40" s="4"/>
      <c r="C40" s="3"/>
      <c r="D40" s="3"/>
      <c r="E40" s="4"/>
      <c r="F40" s="4"/>
      <c r="G40" s="4"/>
      <c r="H40" s="3"/>
    </row>
    <row r="41" spans="1:10">
      <c r="A41" s="4"/>
      <c r="B41" s="4"/>
      <c r="C41" s="3"/>
      <c r="D41" s="3"/>
      <c r="E41" s="3"/>
      <c r="F41" s="3"/>
      <c r="G41" s="4"/>
      <c r="H41" s="3"/>
    </row>
    <row r="42" spans="1:10">
      <c r="A42" s="4"/>
      <c r="B42" s="4"/>
      <c r="C42" s="3"/>
      <c r="D42" s="3"/>
      <c r="E42" s="3"/>
      <c r="F42" s="3"/>
      <c r="G42" s="3"/>
      <c r="H42" s="3"/>
    </row>
    <row r="43" spans="1:10">
      <c r="A43" s="4"/>
      <c r="B43" s="4"/>
      <c r="C43" s="3"/>
      <c r="D43" s="3"/>
      <c r="E43" s="3"/>
      <c r="F43" s="3"/>
      <c r="G43" s="3"/>
      <c r="H43" s="3"/>
    </row>
    <row r="44" spans="1:10">
      <c r="A44" s="4"/>
      <c r="B44" s="4"/>
      <c r="C44" s="3"/>
      <c r="D44" s="3"/>
      <c r="E44" s="3"/>
      <c r="F44" s="3"/>
      <c r="G44" s="3"/>
      <c r="H44" s="3"/>
    </row>
    <row r="45" spans="1:10">
      <c r="A45" s="5"/>
      <c r="B45" s="5"/>
      <c r="C45" s="3"/>
      <c r="D45" s="3"/>
      <c r="E45" s="3"/>
      <c r="F45" s="3"/>
      <c r="G45" s="3"/>
      <c r="H45" s="3"/>
    </row>
    <row r="55" spans="2:3">
      <c r="B55" s="17"/>
    </row>
    <row r="60" spans="2:3" ht="132" customHeight="1">
      <c r="B60" s="35" t="s">
        <v>114</v>
      </c>
      <c r="C60" s="35"/>
    </row>
    <row r="61" spans="2:3" ht="140.25" customHeight="1">
      <c r="B61" s="35"/>
      <c r="C61" s="35"/>
    </row>
  </sheetData>
  <customSheetViews>
    <customSheetView guid="{81E24BB3-0C4B-4DD0-85B6-68F5015A0F17}">
      <selection activeCell="B9" sqref="B9:H9"/>
      <pageMargins left="0" right="0" top="0" bottom="0" header="0" footer="0"/>
      <pageSetup paperSize="9" scale="71" orientation="landscape" r:id="rId1"/>
      <headerFooter alignWithMargins="0">
        <oddHeader>&amp;C&amp;G&amp;RZałącznik nr 15</oddHeader>
        <oddFooter>Strona &amp;P z &amp;N</oddFooter>
      </headerFooter>
    </customSheetView>
    <customSheetView guid="{C6E6BB9D-032E-4C8D-8595-7360AE840019}">
      <selection activeCell="B9" sqref="B9:H9"/>
      <pageMargins left="0" right="0" top="0" bottom="0" header="0" footer="0"/>
      <pageSetup paperSize="9" scale="89" orientation="landscape" r:id="rId2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" right="0" top="0" bottom="0" header="0" footer="0"/>
      <pageSetup paperSize="9" scale="68" orientation="landscape" r:id="rId3"/>
      <headerFooter alignWithMargins="0">
        <oddHeader>&amp;C&amp;G&amp;RZałącznik nr 15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" right="0" top="0" bottom="0" header="0" footer="0"/>
      <pageSetup paperSize="9" scale="71" orientation="landscape" r:id="rId4"/>
      <headerFooter alignWithMargins="0">
        <oddHeader>&amp;C&amp;G&amp;RZałącznik nr 15</oddHeader>
        <oddFooter>Strona &amp;P z &amp;N</oddFooter>
      </headerFooter>
    </customSheetView>
  </customSheetViews>
  <mergeCells count="3">
    <mergeCell ref="A6:J6"/>
    <mergeCell ref="B60:C60"/>
    <mergeCell ref="B61:C61"/>
  </mergeCells>
  <phoneticPr fontId="4" type="noConversion"/>
  <pageMargins left="0.74803149606299213" right="0.74803149606299213" top="1.2608333333333333" bottom="0.98425196850393704" header="0.51181102362204722" footer="0.51181102362204722"/>
  <pageSetup paperSize="9" scale="71" orientation="landscape" r:id="rId5"/>
  <headerFooter alignWithMargins="0">
    <oddHeader>&amp;C&amp;G&amp;RZałącznik nr 15</oddHeader>
    <oddFooter>Strona &amp;P z &amp;N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Urząd Marszałkowski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Woczka Izabela</cp:lastModifiedBy>
  <cp:revision/>
  <dcterms:created xsi:type="dcterms:W3CDTF">2009-08-04T08:32:30Z</dcterms:created>
  <dcterms:modified xsi:type="dcterms:W3CDTF">2020-05-29T08:23:06Z</dcterms:modified>
  <cp:category/>
  <cp:contentStatus/>
</cp:coreProperties>
</file>