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9.xml" ContentType="application/vnd.openxmlformats-officedocument.spreadsheetml.revisionLog+xml"/>
  <Override PartName="/xl/revisions/revisionLog22.xml" ContentType="application/vnd.openxmlformats-officedocument.spreadsheetml.revisionLog+xml"/>
  <Override PartName="/xl/revisions/revisionLog4.xml" ContentType="application/vnd.openxmlformats-officedocument.spreadsheetml.revisionLog+xml"/>
  <Override PartName="/xl/revisions/revisionLog17.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21.xml" ContentType="application/vnd.openxmlformats-officedocument.spreadsheetml.revisionLog+xml"/>
  <Override PartName="/xl/revisions/revisionLog2.xml" ContentType="application/vnd.openxmlformats-officedocument.spreadsheetml.revisionLog+xml"/>
  <Override PartName="/xl/revisions/revisionLog12.xml" ContentType="application/vnd.openxmlformats-officedocument.spreadsheetml.revisionLog+xml"/>
  <Override PartName="/xl/revisions/revisionLog24.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20.xml" ContentType="application/vnd.openxmlformats-officedocument.spreadsheetml.revisionLog+xml"/>
  <Override PartName="/xl/revisions/revisionLog23.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19.xml" ContentType="application/vnd.openxmlformats-officedocument.spreadsheetml.revisionLog+xml"/>
  <Override PartName="/xl/revisions/revisionLog1.xml" ContentType="application/vnd.openxmlformats-officedocument.spreadsheetml.revisionLog+xml"/>
  <Override PartName="/xl/revisions/revisionLog14.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ROP\! IV Energetyka\NABORY ROZSTRZYGNIĘTE\4.1.3 OZE 199_17 konkurs_ wybr\5. Na stronę po wyborze\dodatkowa alokacja\"/>
    </mc:Choice>
  </mc:AlternateContent>
  <bookViews>
    <workbookView xWindow="-15" yWindow="165" windowWidth="14520" windowHeight="12660"/>
  </bookViews>
  <sheets>
    <sheet name="ranking" sheetId="1" r:id="rId1"/>
    <sheet name="Arkusz1" sheetId="2" r:id="rId2"/>
  </sheets>
  <definedNames>
    <definedName name="_xlnm._FilterDatabase" localSheetId="0" hidden="1">ranking!$A$10:$S$106</definedName>
    <definedName name="_xlnm.Print_Area" localSheetId="0">ranking!$A$1:$M$126</definedName>
    <definedName name="Z_2C5C7E96_9BA8_4E7F_B972_CEBFBA26A095_.wvu.PrintArea" localSheetId="0" hidden="1">ranking!$A$2:$M$32</definedName>
    <definedName name="Z_5C60DA98_78F3_4598_91CB_9FC5C757E531_.wvu.PrintArea" localSheetId="0" hidden="1">ranking!$A$2:$M$32</definedName>
    <definedName name="Z_6656BE60_9901_49C0_B7C7_F1E3169B39AE_.wvu.FilterData" localSheetId="0" hidden="1">ranking!$A$10:$S$106</definedName>
    <definedName name="Z_6656BE60_9901_49C0_B7C7_F1E3169B39AE_.wvu.PrintArea" localSheetId="0" hidden="1">ranking!$A$1:$M$126</definedName>
    <definedName name="Z_6D6F63C6_7A6F_40DD_AD3D_B284E2FDB1F5_.wvu.PrintArea" localSheetId="0" hidden="1">ranking!$A$2:$M$32</definedName>
    <definedName name="Z_876079B5_3DB3_4482_82A5_3529DF9327AC_.wvu.PrintArea" localSheetId="0" hidden="1">ranking!$A$2:$M$32</definedName>
    <definedName name="Z_9F54BB50_9780_4A57_A8E6_CFFD89781439_.wvu.FilterData" localSheetId="0" hidden="1">ranking!$A$10:$S$106</definedName>
    <definedName name="Z_9F54BB50_9780_4A57_A8E6_CFFD89781439_.wvu.PrintArea" localSheetId="0" hidden="1">ranking!$A$2:$M$127</definedName>
    <definedName name="Z_D4E6A3F5_0410_40BE_A839_9CC7027445EE_.wvu.FilterData" localSheetId="0" hidden="1">ranking!$A$11:$M$105</definedName>
    <definedName name="Z_D4E6A3F5_0410_40BE_A839_9CC7027445EE_.wvu.PrintArea" localSheetId="0" hidden="1">ranking!$A$2:$M$32</definedName>
    <definedName name="Z_E2ADA906_C9A0_4C0E_8C71_DE6273520A3A_.wvu.FilterData" localSheetId="0" hidden="1">ranking!$A$10:$S$106</definedName>
    <definedName name="Z_E2ADA906_C9A0_4C0E_8C71_DE6273520A3A_.wvu.PrintArea" localSheetId="0" hidden="1">ranking!$A$2:$M$32</definedName>
    <definedName name="Z_F85D0C9A_47D2_4629_9036_B6898160B553_.wvu.PrintArea" localSheetId="0" hidden="1">ranking!$A$2:$M$32</definedName>
    <definedName name="Z_FAFB4A0E_1F6F_4F7C_9DAE_1728F139C581_.wvu.PrintArea" localSheetId="0" hidden="1">ranking!$A$2:$M$32</definedName>
    <definedName name="Z_FCA4A777_7710_4DA1_B534_5F679ED3EBA4_.wvu.FilterData" localSheetId="0" hidden="1">ranking!$A$10:$S$106</definedName>
    <definedName name="Z_FCA4A777_7710_4DA1_B534_5F679ED3EBA4_.wvu.PrintArea" localSheetId="0" hidden="1">ranking!$A$2:$M$125</definedName>
  </definedNames>
  <calcPr calcId="152511"/>
  <customWorkbookViews>
    <customWorkbookView name="Jasiński Marek - Widok osobisty" guid="{6656BE60-9901-49C0-B7C7-F1E3169B39AE}" mergeInterval="0" personalView="1" maximized="1" xWindow="-8" yWindow="-8" windowWidth="1936" windowHeight="1056" activeSheetId="1"/>
    <customWorkbookView name="Kłosowicz Iwona - Widok osobisty" guid="{9F54BB50-9780-4A57-A8E6-CFFD89781439}" mergeInterval="0" personalView="1" maximized="1" windowWidth="1920" windowHeight="835" activeSheetId="1"/>
    <customWorkbookView name="Ginter Bożena - Widok osobisty" guid="{F85D0C9A-47D2-4629-9036-B6898160B553}" mergeInterval="0" personalView="1" maximized="1" windowWidth="1664" windowHeight="784" activeSheetId="1" showComments="commIndAndComment"/>
    <customWorkbookView name="Dziubiak Lucyna (Chudy ) - Widok osobisty" guid="{2C5C7E96-9BA8-4E7F-B972-CEBFBA26A095}" mergeInterval="0" personalView="1" maximized="1" xWindow="-8" yWindow="-8" windowWidth="1936" windowHeight="1056" activeSheetId="1"/>
    <customWorkbookView name="Małgorzata Łapa - Widok osobisty" guid="{5C60DA98-78F3-4598-91CB-9FC5C757E531}" mergeInterval="0" personalView="1" xWindow="1" windowWidth="1919" windowHeight="1040" activeSheetId="1"/>
    <customWorkbookView name="Marciniak-Kleszcz Aleksandra - Widok osobisty" guid="{FAFB4A0E-1F6F-4F7C-9DAE-1728F139C581}" mergeInterval="0" personalView="1" maximized="1" xWindow="-8" yWindow="-8" windowWidth="1936" windowHeight="1056" activeSheetId="1" showComments="commIndAndComment"/>
    <customWorkbookView name="lapa - Widok osobisty" guid="{6D6F63C6-7A6F-40DD-AD3D-B284E2FDB1F5}" mergeInterval="0" personalView="1" maximized="1" xWindow="1" yWindow="1" windowWidth="1366" windowHeight="527" activeSheetId="1"/>
    <customWorkbookView name="Gwóźdź Mikołaj - Widok osobisty" guid="{876079B5-3DB3-4482-82A5-3529DF9327AC}" mergeInterval="0" personalView="1" maximized="1" windowWidth="1668" windowHeight="760" activeSheetId="1" showComments="commIndAndComment"/>
    <customWorkbookView name="Wdowiak Jakub - Widok osobisty" guid="{D4E6A3F5-0410-40BE-A839-9CC7027445EE}" mergeInterval="0" personalView="1" maximized="1" xWindow="-8" yWindow="-8" windowWidth="1936" windowHeight="1056" activeSheetId="1"/>
    <customWorkbookView name="Wodniok Agnieszka - Widok osobisty" guid="{E2ADA906-C9A0-4C0E-8C71-DE6273520A3A}" mergeInterval="0" personalView="1" maximized="1" xWindow="1912" yWindow="-8" windowWidth="1936" windowHeight="1096" activeSheetId="1"/>
    <customWorkbookView name="Mróz Joanna - Widok osobisty" guid="{FCA4A777-7710-4DA1-B534-5F679ED3EBA4}" mergeInterval="0" personalView="1" maximized="1" xWindow="-8" yWindow="-8" windowWidth="1936" windowHeight="1056" activeSheetId="1"/>
  </customWorkbookViews>
</workbook>
</file>

<file path=xl/calcChain.xml><?xml version="1.0" encoding="utf-8"?>
<calcChain xmlns="http://schemas.openxmlformats.org/spreadsheetml/2006/main">
  <c r="F106" i="1" l="1"/>
  <c r="G106" i="1"/>
  <c r="H106" i="1"/>
  <c r="I106" i="1"/>
  <c r="J106" i="1"/>
  <c r="E106" i="1"/>
  <c r="F16" i="1"/>
  <c r="G16" i="1"/>
  <c r="H16" i="1"/>
  <c r="I16" i="1"/>
  <c r="J16" i="1"/>
  <c r="E16" i="1"/>
  <c r="E119" i="1" l="1"/>
  <c r="F119" i="1"/>
  <c r="G119" i="1"/>
  <c r="H119" i="1"/>
  <c r="E125" i="1"/>
  <c r="F125" i="1"/>
  <c r="G125" i="1"/>
  <c r="H125" i="1"/>
</calcChain>
</file>

<file path=xl/sharedStrings.xml><?xml version="1.0" encoding="utf-8"?>
<sst xmlns="http://schemas.openxmlformats.org/spreadsheetml/2006/main" count="1217" uniqueCount="500">
  <si>
    <t>Wnioskodawca</t>
  </si>
  <si>
    <t>Tytuł projektu</t>
  </si>
  <si>
    <t>Numer wniosku</t>
  </si>
  <si>
    <t>Koszt całkowity [PLN]</t>
  </si>
  <si>
    <t>Razem</t>
  </si>
  <si>
    <t>Liczba przyznanych punktów</t>
  </si>
  <si>
    <t>Nie</t>
  </si>
  <si>
    <t>Spełnia ktyteria i uzyskał wymaganą liczbę
punktów/nie spełnia kryteriów - formalnych, merytorycznych, strategicznych</t>
  </si>
  <si>
    <t>Regionalny Program Operacyjny Województwa Śląskiego 2014-2020</t>
  </si>
  <si>
    <t>Nie spełnia kryteriów formalnych</t>
  </si>
  <si>
    <t>Wnioskowane dofinansowanie z EFRR [PLN]]</t>
  </si>
  <si>
    <t>Wnioskowane dofinansowanie z budżetu państwa  [PLN] (jeśli dotyczy)</t>
  </si>
  <si>
    <t>Wnioskowane dofinansowanie ogółem  [PLN]</t>
  </si>
  <si>
    <t>Gmina Starcza</t>
  </si>
  <si>
    <t xml:space="preserve">  GMINA RĘDZINY</t>
  </si>
  <si>
    <t>GMINA MYSZKÓW</t>
  </si>
  <si>
    <t>GMINA JANÓW</t>
  </si>
  <si>
    <t>GMINA ŻARKI</t>
  </si>
  <si>
    <t>Wybrany do dofinasowania - Tak/Nie</t>
  </si>
  <si>
    <r>
      <t xml:space="preserve">Oś Priorytetowa: </t>
    </r>
    <r>
      <rPr>
        <b/>
        <sz val="10.5"/>
        <rFont val="Arial"/>
        <family val="2"/>
        <charset val="238"/>
      </rPr>
      <t>IV Efektywność energetyczna, odnawialne źródła energii i gospodarka niskoemisyjna</t>
    </r>
  </si>
  <si>
    <r>
      <t xml:space="preserve">Poddziałanie: </t>
    </r>
    <r>
      <rPr>
        <b/>
        <sz val="10.5"/>
        <rFont val="Arial"/>
        <family val="2"/>
        <charset val="238"/>
      </rPr>
      <t>4.1.3. Odnawialne źródła energii - konkurs</t>
    </r>
  </si>
  <si>
    <r>
      <t xml:space="preserve">Numer naboru: </t>
    </r>
    <r>
      <rPr>
        <b/>
        <sz val="10.5"/>
        <rFont val="Arial"/>
        <family val="2"/>
        <charset val="238"/>
      </rPr>
      <t>RPSL.04.01.03-IZ.01-24-199/17</t>
    </r>
  </si>
  <si>
    <t xml:space="preserve">  GMINA LĘDZINY</t>
  </si>
  <si>
    <t xml:space="preserve">  Poprawa efektywności energetycznej poprzez montaż ogniw fotowoltaicznych na budynkach jednorodzinnych w Gminie Lędziny</t>
  </si>
  <si>
    <t xml:space="preserve">  "PORECO" SPÓŁKA Z OGRANICZONĄ ODPOWIEDZIALNOŚCIĄ</t>
  </si>
  <si>
    <t xml:space="preserve">  Budowa kompletnej instalacji fotowoltaicznej o mocy 39,90 kWp wraz z niezbędną infrastrukturą przyłączeniową do istniejącej sieci ujęcia wody w Masłońskie ul. Sportowa 12/15. </t>
  </si>
  <si>
    <t>MIASTO I GMINA PILICA</t>
  </si>
  <si>
    <t xml:space="preserve">  Poprawa efektywności energetycznej poprzez montaż instalacji fotowoltaicznych na potrzeby gospodarstw domowych mieszkańców Gminy Pilica</t>
  </si>
  <si>
    <t xml:space="preserve">  MIASTO CIESZYN</t>
  </si>
  <si>
    <t xml:space="preserve">  Budowa instalacji fotowoltaicznych na wybranych obiektach użyteczności publicznej w Cieszynie</t>
  </si>
  <si>
    <t xml:space="preserve">  MIASTO IMIELIN</t>
  </si>
  <si>
    <t xml:space="preserve">  Efektywna energia - montaż ogniw fotowoltaicznych na budynkach mieszkalnych w Gminie Imielin.</t>
  </si>
  <si>
    <t xml:space="preserve">  GMINA BOJSZOWY</t>
  </si>
  <si>
    <t xml:space="preserve">  Montaż prosumenckich instalacji fotowoltaicznych na budynkach mieszkalnych w Gminie Bojszowy</t>
  </si>
  <si>
    <t xml:space="preserve">  GMINA WŁODOWICE</t>
  </si>
  <si>
    <t xml:space="preserve">  Budowa instalacji fotowoltaicznych na terenie Gminy Włodowice</t>
  </si>
  <si>
    <t>GMINA BUCZKOWICE</t>
  </si>
  <si>
    <t xml:space="preserve">  Odnawialne źródła energii na potrzeby budynków mieszkalnych w Gminie Buczkowice</t>
  </si>
  <si>
    <t xml:space="preserve">  GMINA KROCZYCE</t>
  </si>
  <si>
    <t xml:space="preserve">  Poprawa efektywności energetycznej poprzez montaż instalacji fotowoltaicznych na potrzeby gospodarstw domowych w Gminie Kroczyce</t>
  </si>
  <si>
    <t xml:space="preserve">  MIASTO MYSŁOWICE</t>
  </si>
  <si>
    <t xml:space="preserve">  Montaż odnawialnych źródeł energii na terenie miasta Mysłowice</t>
  </si>
  <si>
    <t xml:space="preserve">  MIASTO ORZESZE</t>
  </si>
  <si>
    <t>ktu  Odnawialne źródła energii dla mieszkańców Gminy Orzesze</t>
  </si>
  <si>
    <t xml:space="preserve">  GMINA PRZYSTAJŃ</t>
  </si>
  <si>
    <t xml:space="preserve">  Dostawa i montaż instalacji z wykorzystaniem odnawialnych źródeł energii w Gminach Przystajń i Miedźno </t>
  </si>
  <si>
    <t>"GMINNE PRZEDSIĘBIORSTWO WODOCIĄGÓW I KANALIZACJI" SPÓŁKA Z OGRANICZONĄ ODPOWIEDZIALNOŚCIĄ</t>
  </si>
  <si>
    <t>Budowa instalacji fotowoltaicznej na oczyszczalni ścieków w Kuźni Raciborskiej</t>
  </si>
  <si>
    <t xml:space="preserve">  POWIAT WODZISŁAWSKI</t>
  </si>
  <si>
    <t xml:space="preserve">  Montaż paneli fotowoltaicznych na budynku Powiatowego Centrum Kształcenia Zawodowego i Ustawicznego w Wodzisławiu Śląskim</t>
  </si>
  <si>
    <t xml:space="preserve">  GMINA ORNONTOWICE</t>
  </si>
  <si>
    <t xml:space="preserve">  Słoneczna Gmina Ornontowice</t>
  </si>
  <si>
    <t xml:space="preserve">  Wojewódzki Ośrodek Ruchu Drogowego</t>
  </si>
  <si>
    <t xml:space="preserve">  Wykonanie instalacji fotowoltaicznej na budynku Wojewódzkiego Ośrodka Ruchu Drogowego w Częstochowie przy ul. Hallera 1</t>
  </si>
  <si>
    <t xml:space="preserve">  MIASTO RACIBÓRZ</t>
  </si>
  <si>
    <t xml:space="preserve">  Wsparcie rozwoju OZE na terenie Miasta Racibórz - projekt grantowy</t>
  </si>
  <si>
    <t xml:space="preserve">  PORADNIA RODZINNA PRZY UL.SPORTOWEJ S.C. ILONA KUŹNIK, ADAM KUŹNIK</t>
  </si>
  <si>
    <t xml:space="preserve">  Budowa instalacji fotowoltaicznej o mocy 29,725 kW na potrzeby Poradni Rodzinnej w Skoczowie </t>
  </si>
  <si>
    <t xml:space="preserve">  GMINA KONOPISKA</t>
  </si>
  <si>
    <t xml:space="preserve">  Modernizacja publicznych i indywidualnych źródeł ciepła połączona z montażem odnawialnych źródeł energii</t>
  </si>
  <si>
    <t xml:space="preserve">  GMINA PSZCZYNA</t>
  </si>
  <si>
    <t xml:space="preserve">  Efektywność energetyczna budynków użyteczności publicznej Gminy Pszczyna.</t>
  </si>
  <si>
    <t xml:space="preserve">  NIEPUBLICZNY ZAKŁAD OPIEKI ZDROWOTNEJ CENTRUM USŁUG MEDYCZNYCH AA "REMEDIUM" AWRAMIENKO SPÓŁKA JAWNA</t>
  </si>
  <si>
    <t xml:space="preserve">  Budowa instalacji PV służącej do produkcji energii OZE w NZOZ Centrum Usług Medycznych AA „Remedium” Awramienko Sp.j. </t>
  </si>
  <si>
    <t xml:space="preserve">  GMINA MIASTA TYCHY</t>
  </si>
  <si>
    <t xml:space="preserve">  Odnawialne źródła energii szansą na poprawę jakości powietrza w Tychach</t>
  </si>
  <si>
    <t xml:space="preserve">  GMINA I MIASTO KOZIEGŁOWY</t>
  </si>
  <si>
    <t xml:space="preserve">  Budowa kolektorów słonecznych i kotłów na biomasę na terenie Gmin Koziegłowy i Siewierz celem poprawy jakości powietrza poprzez zwiększenie udziału OZE w wytwarzaniu energii</t>
  </si>
  <si>
    <t xml:space="preserve">  PRZEDSIĘBIORSTWO WODOCIĄGÓW I KANALIZACJI SPÓŁKA Z OGRANICZONĄ ODPOWIEDZIALNOŚCIĄ W RUDZIE ŚLĄSKIEJ</t>
  </si>
  <si>
    <t xml:space="preserve">  Budowa instalacji fotowoltaicznych na obiektach Przedsiębiorstwa Wodociągów i Kanalizacji Sp. z o.o. w Rudzie Śląskiej </t>
  </si>
  <si>
    <t xml:space="preserve">  GMINA LIPIE</t>
  </si>
  <si>
    <t xml:space="preserve">  Odnawialne źródła energii dla mieszkańców Gminy Lipie</t>
  </si>
  <si>
    <t xml:space="preserve">  Inteligentne zarządzanie energią poprzez budowę instalacji odnawialnych źródeł energii w budynkach mieszkalnych mieszkańców Gminy Pszczyna</t>
  </si>
  <si>
    <t xml:space="preserve">  SPÓŁDZIELNIA MIESZKANIOWA "HUTNIK"</t>
  </si>
  <si>
    <t xml:space="preserve">  Poprawa efektywności energetycznej poprzez zastosowanie OZE w budynkach należących do SM Hutnik</t>
  </si>
  <si>
    <t xml:space="preserve">  GMINA BORONÓW</t>
  </si>
  <si>
    <t xml:space="preserve">  Budowa naziemnej instalacji fotowoltaicznej o mocy 99,2 kW wraz z niezbędną infrastrukturą techniczną w miejscowości Boronów</t>
  </si>
  <si>
    <t xml:space="preserve">  JSB-TUR SPÓŁKA Z OGRANICZONĄ ODPOWIEDZIALNOŚCIĄ</t>
  </si>
  <si>
    <t xml:space="preserve">  Budowa instalacji fotowoltaicznej na dachu budynku przy ul. Morcinka 16b w Skoczowie</t>
  </si>
  <si>
    <t xml:space="preserve">  GMINNA SPÓŁKA KOMUNALNA SPÓŁKA Z OGRANICZONĄ ODPOWIEDZIALNOŚCIĄ</t>
  </si>
  <si>
    <t xml:space="preserve">  Montaż instalacji fotowoltaicznej na obiektach Gminnej Spółki Komunalnej Sp. z o.o. w Chełmie Śląskim </t>
  </si>
  <si>
    <t xml:space="preserve">  GMINA KRZANOWICE</t>
  </si>
  <si>
    <t>Odnawialne źródła energii dla mieszkańców Gminy Krzanowice i Gminy Rudnik</t>
  </si>
  <si>
    <t xml:space="preserve">  Budowa instalacji wykorzystujących odnawialne źródła energii na obszarze Gmin: Rędziny i Mstów</t>
  </si>
  <si>
    <t xml:space="preserve">  BUDOWA FOTOWOLTAICZNEGO OŚWIETLENIA ULICZNEGO W GMINIE STARCZA</t>
  </si>
  <si>
    <t xml:space="preserve">  MIASTO WODZISŁAW ŚLĄSKI</t>
  </si>
  <si>
    <t xml:space="preserve">  Słoneczna energia - budowa instalacji fotowoltaicznych w Wodzisławiu Śląskim</t>
  </si>
  <si>
    <t xml:space="preserve">  GMINA CZECHOWICE-DZIEDZICE</t>
  </si>
  <si>
    <t xml:space="preserve">  Program poprawy jakości powietrza poprzez zwiększenie udziału OZE w wytwarzaniu energii na terenie Gminy Czechowice-Dziedzice</t>
  </si>
  <si>
    <t>GMINA KOSZĘCIN</t>
  </si>
  <si>
    <t xml:space="preserve">  Odnawialne źródła energii dla mieszkańców Gminy Koszęcin</t>
  </si>
  <si>
    <t>GMINA WILAMOWICE</t>
  </si>
  <si>
    <t xml:space="preserve">  Słoneczna Gmina Wilamowice</t>
  </si>
  <si>
    <t xml:space="preserve">  MIASTO ŁAZISKA GÓRNE</t>
  </si>
  <si>
    <t xml:space="preserve">  Poprawa efektywności energetycznej poprzez zakup i montaż ogniw fotowoltaicznych na budynkach mieszkalnych w Mieście Łaziska Górne</t>
  </si>
  <si>
    <t xml:space="preserve">  GMINA BOBROWNIKI</t>
  </si>
  <si>
    <t xml:space="preserve">  Ekologiczne gminy: Bobrowniki, Czeladź i Wojkowice - etap I</t>
  </si>
  <si>
    <t xml:space="preserve">  FUNDACJA "777"</t>
  </si>
  <si>
    <t xml:space="preserve">  Odnawialne źródła energii dla czystego powietrza na Śląsku</t>
  </si>
  <si>
    <t xml:space="preserve">  WOJEWÓDZKI SZPITAL SPECJALISTYCZNY NR 2 W JASTRZĘBIU-ZDROJU</t>
  </si>
  <si>
    <t xml:space="preserve">  Zabudowa instalacji odnawialnych źródeł energii w obiekcie Wojewódzkiego Szpitala Specjalistycznego Nr 2 w Jastrzębiu-Zdroju przy ul. Krasickiego 21.</t>
  </si>
  <si>
    <t xml:space="preserve">  FUNDACJA VOLTAN PL</t>
  </si>
  <si>
    <t xml:space="preserve">  Wielka moc ekonomii społecznej – uruchomienie 2 instalacji fotowoltaicznych o łącznej mocy 1,998 MW przez Fundację VOLTAN PL</t>
  </si>
  <si>
    <t>GMINA PILCHOWICE</t>
  </si>
  <si>
    <t xml:space="preserve">  Poprawa jakości powietrza poprzez zwiększenie udziału OZE w wytwarzaniu energii na terenie Gminy Pilchowice</t>
  </si>
  <si>
    <t xml:space="preserve">  GMINA MARKLOWICE</t>
  </si>
  <si>
    <t xml:space="preserve">  Zastosowanie odnawialnych źródeł energii w obiektach gminy Marklowice</t>
  </si>
  <si>
    <t>ŚLĄSKIE CENTRUM REUMATOLOGII, REHABILITACJI I ZAPOBIEGANIA NIEPEŁNOSPRAWNOŚCI IM. GEN. JERZEGO ZIĘTKA W USTRONIU SPÓŁKA Z OGRANICZONĄ ODPOWIEDZIALNOŚCIĄ</t>
  </si>
  <si>
    <t xml:space="preserve">  Modernizacja źródeł wytwarzania ciepła przy wykorzystaniu odnawialnych źródeł energii, na terenie Śląskiego Centrum Reumatologii, Rehabilitacji i Zapobiegania Niepełnosprawności im. gen. Jerzego Ziętka w Ustroniu</t>
  </si>
  <si>
    <t xml:space="preserve">  FUNDACJA SOLFOT PL</t>
  </si>
  <si>
    <t xml:space="preserve">  Nowa energia Fundacji SOLFOT PL - budowa źródeł OZE i sprzedaż energii w celu finansowania działalności społecznej</t>
  </si>
  <si>
    <t xml:space="preserve">  FUNDACJA POGORIA PL</t>
  </si>
  <si>
    <t xml:space="preserve">  Rozpoczęcie wytwarzania energii elektrycznej przez Fundację POGORIA PL szansą na rozwój finansowania działalności statutowej organizacji</t>
  </si>
  <si>
    <t>SAMODZIELNY PUBLICZNY ZAKŁAD OPIEKI ZDROWOTNEJ SZPITAL PSYCHIATRYCZNY</t>
  </si>
  <si>
    <t>Wzrost wykorzystania odnawialnych źródeł energii w Szpitalu Psychiatrycznym w Toszku</t>
  </si>
  <si>
    <t xml:space="preserve">  Odnawialne źródła energii dla mieszkańców Gminy Janów</t>
  </si>
  <si>
    <t xml:space="preserve">  GMINA ŚLEMIEŃ</t>
  </si>
  <si>
    <t xml:space="preserve">  Słoneczna Kraina Żywiecka</t>
  </si>
  <si>
    <t>NOWE MIASTO SPÓŁKA Z OGRANICZONĄ ODPOWIEDZIALNOŚCIĄ</t>
  </si>
  <si>
    <t xml:space="preserve">  Zabudowa Paneli Fotowoltaicznych w Miasteczku Westernowym Twinpigs w Żorach</t>
  </si>
  <si>
    <t xml:space="preserve">  MIASTO BIERUŃ</t>
  </si>
  <si>
    <t xml:space="preserve">  Poprawa efektywności energetycznej poprzez montaż ogniw fotowoltaicznych na budynkach jednorodzinnych oraz użyteczności publicznej w Gminie Bieruń</t>
  </si>
  <si>
    <t xml:space="preserve">  FUNDACJA OZEL PL</t>
  </si>
  <si>
    <t xml:space="preserve">  Budowa w Dąbrowie Górniczej dwóch instalacji fotowoltaicznych o łącznej mocy do 2 MW przez Fundację OZEL PL</t>
  </si>
  <si>
    <t xml:space="preserve">  GMINA ŻARKI</t>
  </si>
  <si>
    <t xml:space="preserve">  Odnawialne źródła energii dla mieszkańców Gminy Żarki</t>
  </si>
  <si>
    <t xml:space="preserve">  Gmina Jasienica</t>
  </si>
  <si>
    <t xml:space="preserve">  Słoneczna Gmina Jasienica - etap II</t>
  </si>
  <si>
    <t xml:space="preserve">  ZG.SS.MĘKI PANA NASZEGO JEZUSA CHRYSTUSA, DOM GENERALNY</t>
  </si>
  <si>
    <t xml:space="preserve">  Budowa infrastruktury służącej do produkcji energii elektrycznej i cieplnej ze źródeł odnawialnych w Domu Opieki dla osób Starszych im. Sługi Bożej M. Józefy Hałacińskiej w Strzemieszycach</t>
  </si>
  <si>
    <t xml:space="preserve">  Województwo Śląskie</t>
  </si>
  <si>
    <t xml:space="preserve">  Budowa mikrobiogazowni w Śląskim Ogrodzie Zoologicznym w Chorzowie.</t>
  </si>
  <si>
    <t xml:space="preserve">  Śląski Ośrodek Doradztwa Rolniczego</t>
  </si>
  <si>
    <t xml:space="preserve">  Montaż odnawialnych źródeł energii na potrzeby Śląskiego Ośrodka Doradztwa Rolniczego w Częstochowie przy ul. Wyszyńskiego 70/126</t>
  </si>
  <si>
    <t xml:space="preserve">  AD INFINITUM</t>
  </si>
  <si>
    <t xml:space="preserve">  Realizacja celów statutowych Fundacji w zakresie ochrony środowiska naturalnego poprzez instalację systemu fotowoltaicznego w Dąbrowie Górniczej 3</t>
  </si>
  <si>
    <t xml:space="preserve">  TRAMWAJE ŚLĄSKIE SPÓŁKA AKCYJNA</t>
  </si>
  <si>
    <t xml:space="preserve">  „Budowa instalacji fotowoltaicznych do zasilania hal zajezdniowo-warsztatowych Rejonów i Zakładów Tramwajów Śląskich S.A. "</t>
  </si>
  <si>
    <t>GMINA MIEDŹNA</t>
  </si>
  <si>
    <t xml:space="preserve">  Poprawa efektywności energetycznej poprzez zakup i montaż ogniw fotowoltaicznych na budynkach mieszkalnych w Gminie Miedźna</t>
  </si>
  <si>
    <t xml:space="preserve">  GMINA CIASNA</t>
  </si>
  <si>
    <t xml:space="preserve">  Montaż instalacji wykorzystujących odnawialne źródła energii na terenie Gminy Ciasna</t>
  </si>
  <si>
    <t xml:space="preserve">  PRAKTYKA DENTYSTYCZNA BOŻENA KONCEWICZ-ROJEK</t>
  </si>
  <si>
    <t xml:space="preserve">  Zastosowanie odnawialnych źródeł energii celem pozytywnego wpływu na ochronę środowiska oraz obniżenia kosztów prowadzonej w Gliwicach działalności leczniczej.</t>
  </si>
  <si>
    <t xml:space="preserve">  Montaż instalacji wykorzystujących odnawialne źródła energii zlokalizowanych na obiektach Gminy Ciasna</t>
  </si>
  <si>
    <t xml:space="preserve">  Miejska Spółka Komunalna sp. z o.o.</t>
  </si>
  <si>
    <t xml:space="preserve">  Montaż ogniw fotowoltaicznych dla oczyszczalni ścieków w Imielinie </t>
  </si>
  <si>
    <t>MIASTO BĘDZIN</t>
  </si>
  <si>
    <t xml:space="preserve">  Budowa instalacji solarnych do produkcji energii ze źródeł odnawialnych w indywidualnych gospodarstwach domowych na terenie Będzina</t>
  </si>
  <si>
    <t>WND-RPSL.04.01.03-24-02AF/18-001</t>
  </si>
  <si>
    <t>Miasto Kalety</t>
  </si>
  <si>
    <t>Ograniczenie niskiej emisji poprzez montaż pomp ciepła w budynkach jednorodzinnych w mieście Kalety – Leśnym Zakątku Śląska</t>
  </si>
  <si>
    <t xml:space="preserve">  Budowa ogniw fotowoltaicznych i pomp ciepła na terenie Gmin Koziegłowy i Siewierz celem poprawy jakości powietrza poprzez zwiększenie udziału OZE w wytwarzaniu energii</t>
  </si>
  <si>
    <t>WND-RPSL.04.01.03-24-02BA/18-001</t>
  </si>
  <si>
    <t>MIASTO BIELSKO-BIAŁA</t>
  </si>
  <si>
    <t>Odnawialne źródła energii dla mieszkańców Bielska-Białej</t>
  </si>
  <si>
    <t>WND-RPSL.04.01.03-24-02BE/18-001</t>
  </si>
  <si>
    <t>MIASTO RYDUŁTOWY</t>
  </si>
  <si>
    <t>Instalacje OZE na terenie miasta Rydułtowy</t>
  </si>
  <si>
    <t>WND-RPSL.04.01.03-24-02BF/18-001</t>
  </si>
  <si>
    <t>Spółdzielnia Mieszkaniowa "Orłowiec"</t>
  </si>
  <si>
    <t>Budowa instalacji fotowoltaicznych i pompy ciepła dla budynków mieszkalnych należących do Spółdzielni Mieszkaniowej Orłowiec w Rydułtowach.</t>
  </si>
  <si>
    <t>WND-RPSL.04.01.03-24-02BG/18-001</t>
  </si>
  <si>
    <t>GMINA KŁOBUCK</t>
  </si>
  <si>
    <t>Dostawa i montaż odnawialnych źródeł energii na potrzeby budynków mieszkalnych na terenie Gmin: Kłobuck i Wręczyca Wielka</t>
  </si>
  <si>
    <t>WND-RPSL.04.01.03-24-02C1/18-001</t>
  </si>
  <si>
    <t>GMINA BESTWINA</t>
  </si>
  <si>
    <t>Rozwój energetyki odnawialnej w Gminie Bestwina – budowa indywidualnych instalacji fotowoltaicznych</t>
  </si>
  <si>
    <t>WND-RPSL.04.01.03-24-02C2/18-001</t>
  </si>
  <si>
    <t>MIASTO RADLIN</t>
  </si>
  <si>
    <t>Słoneczny Radlin i Rydułtowy</t>
  </si>
  <si>
    <t>WND-RPSL.04.01.03-24-02C3/18-001</t>
  </si>
  <si>
    <t>REJONOWE PRZEDSIĘBIORSTWO WODOCIĄGÓW I KANALIZACJI SPÓŁKA Z OGRANICZONĄ ODPOWIEDZIALNOŚCIĄ</t>
  </si>
  <si>
    <t>Budowa infrastruktury do produkcji energii pochodzącej ze źródeł odnawialnych – system paneli fotowoltaicznych o mocy 34,72 kWp</t>
  </si>
  <si>
    <t>WND-RPSL.04.01.03-24-02C4/18-001</t>
  </si>
  <si>
    <t>GMINA ZBROSŁAWICE</t>
  </si>
  <si>
    <t>Budowa instalacji fotowoltaicznych dla obiektów użyteczności publicznej w Gminie Zbrosławice</t>
  </si>
  <si>
    <t>WND-RPSL.04.01.03-24-02C5/18-001</t>
  </si>
  <si>
    <t>GMINA KRZEPICE</t>
  </si>
  <si>
    <t>Odnawialne źródła energii w Gminie Krzepice</t>
  </si>
  <si>
    <t>WND-RPSL.04.01.03-24-02C6/18-001</t>
  </si>
  <si>
    <t>GMINA OPATÓW</t>
  </si>
  <si>
    <t>Budowa instalacji wykorzystujących odnawialne źródła energii na obszarze Gmin: Opatów i Popów</t>
  </si>
  <si>
    <t>WND-RPSL.04.01.03-24-02C7/18-001</t>
  </si>
  <si>
    <t>GMINA KOCHANOWICE</t>
  </si>
  <si>
    <t>Montaż odnawialnych źródeł energii na terenie posesji prywatnych w Gminie Kochanowice i Gminie Pawonków</t>
  </si>
  <si>
    <t>WND-RPSL.04.01.03-24-02C8/18-001</t>
  </si>
  <si>
    <t>GMINA KRZYŻANOWICE</t>
  </si>
  <si>
    <t>Inwestycja w przyszłość odnawialne źródła energii w Gminie Krzyżanowice</t>
  </si>
  <si>
    <t>WND-RPSL.04.01.03-24-02C9/18-001</t>
  </si>
  <si>
    <t>GMINA TARNOWSKIE GÓRY</t>
  </si>
  <si>
    <t>Odnawialne źródła energii poprawą jakości środowiska naturalnego na terenie Gmin Partnerskich</t>
  </si>
  <si>
    <t>WND-RPSL.04.01.03-24-02CA/18-001</t>
  </si>
  <si>
    <t>Montaż instalacji fotowoltaicznych na budynkach użyteczności publicznej w Gminie Żarki</t>
  </si>
  <si>
    <t>WND-RPSL.04.01.03-24-02CB/18-001</t>
  </si>
  <si>
    <t>FUNDACJA "UNIA BRACKA"</t>
  </si>
  <si>
    <t>Montaż instalacji fotowoltaicznych na wybranych przychodniach Fundacji "Unia Bracka"</t>
  </si>
  <si>
    <t>WND-RPSL.04.01.03-24-02CC/18-001</t>
  </si>
  <si>
    <t>GMINA CHEŁM ŚLĄSKI</t>
  </si>
  <si>
    <t>Montaż instalacji fotowoltaicznych na budynkach w Gminie Chełm Śląski</t>
  </si>
  <si>
    <t>WND-RPSL.04.01.03-24-02CD/18-001</t>
  </si>
  <si>
    <t>MIASTO PSZÓW</t>
  </si>
  <si>
    <t>Montaż instalacji OZE na budynkach mieszkalnych w Gminie Pszów</t>
  </si>
  <si>
    <t>WND-RPSL.04.01.03-24-02CE/18-001</t>
  </si>
  <si>
    <t>MUZEUM GÓRNICTWA WĘGLOWEGO W ZABRZU</t>
  </si>
  <si>
    <t>Zabudowa instalacji odnawialnych źródeł energii w obiektach Muzeum Górnictwa Węglowego w Zabrzu</t>
  </si>
  <si>
    <t>WND-RPSL.04.01.03-24-02CF/18-001</t>
  </si>
  <si>
    <t>GMINA BRENNA</t>
  </si>
  <si>
    <t>Poprawa jakości powietrza poprzez zwiększenie udziału OZE w wytwarzaniu energii na terenie Gminy Brenna</t>
  </si>
  <si>
    <t>WND-RPSL.04.01.03-24-02CG/18-001</t>
  </si>
  <si>
    <t>Gmina Gierałtowice</t>
  </si>
  <si>
    <t>„Czerpiemy energię ze słońca w Powiecie Gliwickim”</t>
  </si>
  <si>
    <t>WND-RPSL.04.01.03-24-02CH/18-001</t>
  </si>
  <si>
    <t>GMINA WĘGIERSKA GÓRKA</t>
  </si>
  <si>
    <t>Czysta energia - czyste środowisko, odnawialne źródła energii dla gospodarstw indywidualnych z terenu Gminy Węgierska Górka i Gminy Wisła</t>
  </si>
  <si>
    <t>WND-RPSL.04.01.03-24-02D0/18-001</t>
  </si>
  <si>
    <t>SPÓŁDZIELNIA MIESZKANIOWA "SZOBISZOWICE"</t>
  </si>
  <si>
    <t>Budowa sześciu mikroinstalacji fotowoltaicznych o łącznej mocy 39,44 kWp na dachu budynku wielorodzinnego przy ulicy Toszeckiej 86-96 w Gliwicach.</t>
  </si>
  <si>
    <t>WND-RPSL.04.01.03-24-02D1/18-001</t>
  </si>
  <si>
    <t>MIASTO CZELADŹ</t>
  </si>
  <si>
    <t>Alternatywne źródła energii dla Kopalni Kultury</t>
  </si>
  <si>
    <t>WND-RPSL.04.01.03-24-02D2/18-001</t>
  </si>
  <si>
    <t>Zwiększenie poziomu produkcji energii ze źródeł odnawialnych poprzez montaż instalacji OZE na budynkach użyteczności publicznej w Gminie Brenna</t>
  </si>
  <si>
    <t>WND-RPSL.04.01.03-24-02D3/18-001</t>
  </si>
  <si>
    <t>INTER-MED SPÓŁKA CYWILNA EWA ROGÓŻ JANUSZ ROGÓŻ</t>
  </si>
  <si>
    <t>Odnawialne źródła energii w firmie INTER-MED S.C.</t>
  </si>
  <si>
    <t>WND-RPSL.04.01.03-24-02D5/18-001</t>
  </si>
  <si>
    <t>GMINA OGRODZIENIEC</t>
  </si>
  <si>
    <t>Poprawa efektywności energetycznej poprzez zakup i montaż ogniw fotowoltaicznych na budynkach mieszkalnych w Gminie Ogrodzieniec</t>
  </si>
  <si>
    <t>WND-RPSL.04.01.03-24-02D6/18-001</t>
  </si>
  <si>
    <t>Miasto Ustroń</t>
  </si>
  <si>
    <t>Słoneczny Ustroń i Skoczów – program wykorzystania energii słonecznej w gospodarstwach domowych</t>
  </si>
  <si>
    <t>WND-RPSL.04.01.03-24-02D8/18-001</t>
  </si>
  <si>
    <t>Wykorzystanie energii pochodzącej ze źródeł odnawialnych - modernizacja pijalni wód, SP1, SP2, SP5 i P7 w Ustroniu.</t>
  </si>
  <si>
    <t>GMINA KNURÓW</t>
  </si>
  <si>
    <t>Słoneczna Gmina Knurów- wsparcie mieszkańców w budowie indywidualnych systemów fotowoltaicznych</t>
  </si>
  <si>
    <t>WND-RPSL.04.01.03-24-02DA/18-001</t>
  </si>
  <si>
    <t>ŚLĄSKIE CENTRUM LOGISTYKI SPÓŁKA AKCYJNA</t>
  </si>
  <si>
    <t>Budowa dachowej instalacji fotowoltaicznej oraz pompy ciepła do produkcji energii ze źródeł odnawialnych</t>
  </si>
  <si>
    <t>WND-RPSL.04.01.03-24-02DB/18-001</t>
  </si>
  <si>
    <t>GMINA OŻAROWICE</t>
  </si>
  <si>
    <t>Odnawialne źródła energii szansą na poprawę jakości powietrza w Gminie Ożarowice</t>
  </si>
  <si>
    <t>WND-RPSL.04.01.03-24-02DC/18-001</t>
  </si>
  <si>
    <t>Odnawialne źródła energii dla mieszkańców Gminy Starcza</t>
  </si>
  <si>
    <t>WND-RPSL.04.01.03-24-02DD/18-001</t>
  </si>
  <si>
    <t>REGIONALNA FUNDACJA POMOCY NIEWIDOMYM</t>
  </si>
  <si>
    <t>Budowa instalacji fotowoltaicznej na dachu Specjalnego Ośrodka Szkolno - Wychowawczego w Ziemięcicach</t>
  </si>
  <si>
    <t>WND-RPSL.04.01.03-24-02DE/18-001</t>
  </si>
  <si>
    <t>JAWORZNO - MIASTO NA PRAWACH POWIATU</t>
  </si>
  <si>
    <t>Zielone Jaworzno - montaż odnawialnych źródeł energii w budynkach jednorodzinnych</t>
  </si>
  <si>
    <t>WND-RPSL.04.01.03-24-02DF/18-001</t>
  </si>
  <si>
    <t>RYBNIK - MIASTO NA PRAWACH POWIATU</t>
  </si>
  <si>
    <t>OZE w budynkach użyteczności publicznej na terenie miasta Rybnika</t>
  </si>
  <si>
    <t>WND-RPSL.04.01.03-24-02DG/18-001</t>
  </si>
  <si>
    <t>Niepubliczny Zakład Opieki Zdrowotnej Centrum Lekarskie "ALFA" spółka jawna Ryszard Sędziak i Wspólnicy</t>
  </si>
  <si>
    <t>Budowa instalacji fotowoltaicznej na dachu budynku przy ul. Morcinka 16b w Skoczowie</t>
  </si>
  <si>
    <t>WND-RPSL.04.01.03-24-02DH/18-001</t>
  </si>
  <si>
    <t>ŻORY - MIASTO NA PRAWACH POWIATU</t>
  </si>
  <si>
    <t xml:space="preserve">  Zielone światło dla OZE - montaż instalacji odnawialnych źródeł energii na budynkach użyteczności publicznej w Żorach </t>
  </si>
  <si>
    <t>WND-RPSL.04.01.03-24-02E0/18-001</t>
  </si>
  <si>
    <t>GMINA HAŻLACH</t>
  </si>
  <si>
    <t>Poprawa jakości powietrza poprzez zwiększenie udziału OZE w wytwarzaniu energii na terenie Gminy Hażlach</t>
  </si>
  <si>
    <t>WND-RPSL.04.01.03-24-02E1/18-001</t>
  </si>
  <si>
    <t>GMINA ZAWIERCIE</t>
  </si>
  <si>
    <t>Budowa instalacji odnawialnych źródeł energii w podregionie sosnowieckim – Irządze, Łazy, Poręba, Sosnowiec, Szczekociny, Zawiercie</t>
  </si>
  <si>
    <t>GMINA KORNOWAC</t>
  </si>
  <si>
    <t>Łączy nas energia. Montaż instalacji OZE w budynkach mieszkalnych.</t>
  </si>
  <si>
    <t>Gmina Jaworze</t>
  </si>
  <si>
    <t>Odnawialne źródła energii dla mieszkańców Gminy Jaworze</t>
  </si>
  <si>
    <t>WND-RPSL.04.01.03-24-02E5/18-001</t>
  </si>
  <si>
    <t>ZAKŁAD GOSPODARKI KOMUNALNEJ SPÓŁKA Z OGRANICZONĄ ODPOWIEDZIALNOŚCIĄ</t>
  </si>
  <si>
    <t>Stworzenie instalacji fermentacji metanowej w Zakładzie Unieszkodliwiania Odpadów Komunalnych posiadającym status Regionalnej Instalacji Przetwarzania Odpadów Komunalnych w Zawierciu przy ul. Podmiejskiej</t>
  </si>
  <si>
    <t>WND-RPSL.04.01.03-24-02E6/18-001</t>
  </si>
  <si>
    <t xml:space="preserve">  GMINA ŻARNOWIEC</t>
  </si>
  <si>
    <t xml:space="preserve">  Zakup i montaż kolektorów słonecznych oraz instalacji fotowoltaicznych szansą na poprawę, jakości powietrza w Gminie Żarnowiec – etap III</t>
  </si>
  <si>
    <t>WND-RPSL.04.01.03-24-02E7/18-001</t>
  </si>
  <si>
    <t xml:space="preserve">  MIASTO RADZIONKÓW</t>
  </si>
  <si>
    <t>Poprawa jakości powietrza poprzez zwiększenie udziału OZE w wytwarzaniu energii na terenie Gminy Radzionków</t>
  </si>
  <si>
    <t>GMINA i MIASTO CZERWIONKA-LESZCZYNY</t>
  </si>
  <si>
    <t xml:space="preserve">  Zakup i montaż urządzeń wykorzystujących odnawialne źródła energii w Czerwionce-Leszczynach</t>
  </si>
  <si>
    <t>KATOWICE - MIASTO NA PRAWACH POWIATU</t>
  </si>
  <si>
    <t xml:space="preserve">  Instalacja kolektorów słonecznych wspomagających system ciepłej wody użytkowej w Domu Pomocy Społecznej "Zacisze" w Katowicach przy ul. Traktorzystów 42</t>
  </si>
  <si>
    <t>ZWIĄZEK GMIN I POWIATÓW SUBREGIONU ZACHODNIEGO WOJEWÓDZTWA ŚLĄSKIEGO Z SIEDZIBĄ W RYBNIKU</t>
  </si>
  <si>
    <t xml:space="preserve">  "Łączymy z energią" – montaż instalacji OZE dla budynków mieszkalnych na terenie Subregionu Zachodniego Województwa Śląskiego"</t>
  </si>
  <si>
    <t>GMINA PANKI</t>
  </si>
  <si>
    <t xml:space="preserve">  Odnawialne źródła energii dla mieszkańców Gminy Panki</t>
  </si>
  <si>
    <t xml:space="preserve">  GMINA PAWŁOWICE</t>
  </si>
  <si>
    <t>Budowa i montaż instalacji fotowoltaicznych w indywidualnych gospodarstwach domowych w Gminie Pawłowice</t>
  </si>
  <si>
    <t>ZWIĄZEK MIĘDZYGMINNY D/S EKOLOGII W ŻYWCU</t>
  </si>
  <si>
    <t xml:space="preserve">  Słoneczna Żywiecczyzna</t>
  </si>
  <si>
    <t>GMINA MIERZĘCICE</t>
  </si>
  <si>
    <t xml:space="preserve">  Montaż odnawialnych źródeł energii na terenie Gminy Mierzęcice - etap II</t>
  </si>
  <si>
    <t>GMINA LUBLINIEC</t>
  </si>
  <si>
    <t>Program Słoneczny Lubliniec - montaż kolektorów słonecznych oraz ogniw fotowoltaicznych na terenie Gminy Lubliniec.</t>
  </si>
  <si>
    <t>GMINA BLACHOWNIA</t>
  </si>
  <si>
    <t xml:space="preserve">Odnawialne źródła energii w gminach Blachownia, Poczesna i Poraj </t>
  </si>
  <si>
    <t xml:space="preserve">  GMINA OLSZTYN</t>
  </si>
  <si>
    <t xml:space="preserve">  Zielona Jura – wzrost wykorzystania OZE w gminach Olsztyn, Przyrów, Dąbrowa Zielona </t>
  </si>
  <si>
    <t>Budowa instalacji fotowoltaicznej na budynku Szkoły Podstawowej nr 4 przy ul. Jedwabnej 93 i Zespołu Szkolno-Przedszkolnego nr 4 przy ul. Traugutta 43 w ramach zadania inwestycyjnego Termomodernizacja, wymiana oświetlenia w budynkach użyteczności publicznej na terenie Gminy Myszków.</t>
  </si>
  <si>
    <t>PRZEDSIĘBIORSTWO WODOCIĄGÓW I KANALIZACJI ŻORY SPÓŁKA Z OGRANICZONĄ ODPOWIEDZIALNOŚCIĄ</t>
  </si>
  <si>
    <t xml:space="preserve">  Budowa na terenie oczyszczalni ścieków PWIK Żory Sp. z o.o. źródła kogeneracyjnego o mocy elektrycznej ok. 200 kW zasilanego biogazem</t>
  </si>
  <si>
    <t xml:space="preserve">  CHRZEŚCIJAŃSKA SŁUŻBA CHARYTATYWNA</t>
  </si>
  <si>
    <t xml:space="preserve">  Inwestycja w odnawialne źródła energii - montaż instalacji fotowoltaicznej o mocy 9,44kWp.</t>
  </si>
  <si>
    <t>Parasolowy lub inny</t>
  </si>
  <si>
    <t>Grantowy</t>
  </si>
  <si>
    <t>WND-RPSL.04.01.03-24-02F9/18-001</t>
  </si>
  <si>
    <t>WND-RPSL.04.01.03-24-01FH/18-001</t>
  </si>
  <si>
    <t>WND-RPSL.04.01.03-24-01H2/18-001</t>
  </si>
  <si>
    <t>WND-RPSL.04.01.03-24-0207/18-001</t>
  </si>
  <si>
    <t>WND-RPSL.04.01.03-24-0208/18-001</t>
  </si>
  <si>
    <t>WND-RPSL.04.01.03-24-0209/18-001</t>
  </si>
  <si>
    <t>WND-RPSL.04.01.03-24-0254/18-001</t>
  </si>
  <si>
    <t>WND-RPSL.04.01.03-24-026B/18-001</t>
  </si>
  <si>
    <t>WND-RPSL.04.01.03-24-026C/18-001</t>
  </si>
  <si>
    <t>WND-RPSL.04.01.03-24-0296/18-001</t>
  </si>
  <si>
    <t>WND-RPSL.04.01.03-24-02A8/18-001</t>
  </si>
  <si>
    <t>WND-RPSL.04.01.03-24-02A9/18-001</t>
  </si>
  <si>
    <t>WND-RPSL.04.01.03-24-02AA/18-001</t>
  </si>
  <si>
    <t>WND-RPSL.04.01.03-24-02AB/18-001</t>
  </si>
  <si>
    <t>WND-RPSL.04.01.03-24-02AC/18-001</t>
  </si>
  <si>
    <t>WND-RPSL.04.01.03-24-02AD/18-001</t>
  </si>
  <si>
    <t>WND-RPSL.04.01.03-24-02AG/18-001</t>
  </si>
  <si>
    <t>WND-RPSL.04.01.03-24-02AH/18-001</t>
  </si>
  <si>
    <t>WND-RPSL.04.01.03-24-02B0/18-001</t>
  </si>
  <si>
    <t>WND-RPSL.04.01.03-24-02B1/18-001</t>
  </si>
  <si>
    <t>WND-RPSL.04.01.03-24-02B2/18-001</t>
  </si>
  <si>
    <t>WND-RPSL.04.01.03-24-02B3/18-001</t>
  </si>
  <si>
    <t>WND-RPSL.04.01.03-24-02B6/18-001</t>
  </si>
  <si>
    <t>WND-RPSL.04.01.03-24-02B7/18-001</t>
  </si>
  <si>
    <t>WND-RPSL.04.01.03-24-02B8/18-001</t>
  </si>
  <si>
    <t>WND-RPSL.04.01.03-24-02B9/18-001</t>
  </si>
  <si>
    <t>WND-RPSL.04.01.03-24-02BB/18-001</t>
  </si>
  <si>
    <t>WND-RPSL.04.01.03-24-02BC/18-001</t>
  </si>
  <si>
    <t>WND-RPSL.04.01.03-24-02BD/18-001</t>
  </si>
  <si>
    <t>WND-RPSL.04.01.03-24-02BH/18-001</t>
  </si>
  <si>
    <t>WND-RPSL.04.01.03-24-02C0/18-001</t>
  </si>
  <si>
    <t>WND-RPSL.04.01.03-24-02D4/18-001</t>
  </si>
  <si>
    <t>WND-RPSL.04.01.03-24-02D7/18-001</t>
  </si>
  <si>
    <t>WND-RPSL.04.01.03-24-02E2/18-001</t>
  </si>
  <si>
    <t>WND-RPSL.04.01.03-24-02E8/18-001</t>
  </si>
  <si>
    <t>WND-RPSL.04.01.03-24-02EB/18-001</t>
  </si>
  <si>
    <t>WND-RPSL.04.01.03-24-02EC/18-001</t>
  </si>
  <si>
    <t>WND-RPSL.04.01.03-24-02ED/18-001</t>
  </si>
  <si>
    <t>WND-RPSL.04.01.03-24-02EG/18-001</t>
  </si>
  <si>
    <t>WND-RPSL.04.01.03-24-02F0/18-001</t>
  </si>
  <si>
    <t>WND-RPSL.04.01.03-24-02F1/18-001</t>
  </si>
  <si>
    <t>WND-RPSL.04.01.03-24-02F3/18-001</t>
  </si>
  <si>
    <t>WND-RPSL.04.01.03-24-02F4/18-001</t>
  </si>
  <si>
    <t>WND-RPSL.04.01.03-24-02F6/18-001</t>
  </si>
  <si>
    <t>WND-RPSL.04.01.03-24-02F7/18-001</t>
  </si>
  <si>
    <t>WND-RPSL.04.01.03-24-02F8/18-001</t>
  </si>
  <si>
    <t>WND-RPSL.04.01.03-24-02FA/18-001</t>
  </si>
  <si>
    <t>WND-RPSL.04.01.03-24-02FD/18-001</t>
  </si>
  <si>
    <t>WND-RPSL.04.01.03-24-02FF/18-001</t>
  </si>
  <si>
    <t>WND-RPSL.04.01.03-24-02FG/18-001</t>
  </si>
  <si>
    <t>WND-RPSL.04.01.03-24-02G0/18-001</t>
  </si>
  <si>
    <t>WND-RPSL.04.01.03-24-02G1/18-001</t>
  </si>
  <si>
    <t>WND-RPSL.04.01.03-24-02G2/18-001</t>
  </si>
  <si>
    <t>WND-RPSL.04.01.03-24-02G3/18-001</t>
  </si>
  <si>
    <t>WND-RPSL.04.01.03-24-02G4/18-001</t>
  </si>
  <si>
    <t>WND-RPSL.04.01.03-24-02G7/18-001</t>
  </si>
  <si>
    <t>WND-RPSL.04.01.03-24-02G8/18-001</t>
  </si>
  <si>
    <t>WND-RPSL.04.01.03-24-02GA/18-001</t>
  </si>
  <si>
    <t>WND-RPSL.04.01.03-24-02GB/18-001</t>
  </si>
  <si>
    <t>WND-RPSL.04.01.03-24-02GC/18-001</t>
  </si>
  <si>
    <t>WND-RPSL.04.01.03-24-02GD/18-001</t>
  </si>
  <si>
    <t>WND-RPSL.04.01.03-24-02GE/18-001</t>
  </si>
  <si>
    <t>WND-RPSL.04.01.03-24-02GF/18-001</t>
  </si>
  <si>
    <t>WND-RPSL.04.01.03-24-02GG/18-001</t>
  </si>
  <si>
    <t>WND-RPSL.04.01.03-24-0898/17-001</t>
  </si>
  <si>
    <t>WND-RPSL.04.01.03-24-02EF/18-001</t>
  </si>
  <si>
    <t>WND-RPSL.04.01.03-24-02B5/18-001</t>
  </si>
  <si>
    <t>WND-RPSL.04.01.03-24-02D9/18-001</t>
  </si>
  <si>
    <t>WND-RPSL.04.01.03-24-02E3/18-001</t>
  </si>
  <si>
    <t>WND-RPSL.04.01.03-24-02E4/18-001</t>
  </si>
  <si>
    <t>WND-RPSL.04.01.03-24-02E9/18-001</t>
  </si>
  <si>
    <t>WND-RPSL.04.01.03-24-02EA/18-001</t>
  </si>
  <si>
    <t>WND-RPSL.04.01.03-24-02EE/18-001</t>
  </si>
  <si>
    <t>WND-RPSL.04.01.03-24-02EH/18-001</t>
  </si>
  <si>
    <t>WND-RPSL.04.01.03-24-02F2/18-001</t>
  </si>
  <si>
    <t>WND-RPSL.04.01.03-24-02F5/18-001</t>
  </si>
  <si>
    <t>WND-RPSL.04.01.03-24-02FB/18-001</t>
  </si>
  <si>
    <t>WND-RPSL.04.01.03-24-02FC/18-001</t>
  </si>
  <si>
    <t>WND-RPSL.04.01.03-24-02FE/18-001</t>
  </si>
  <si>
    <t>WND-RPSL.04.01.03-24-02FH/18-001</t>
  </si>
  <si>
    <t>WND-RPSL.04.01.03-24-02G5/18-001</t>
  </si>
  <si>
    <t>WND-RPSL.04.01.03-24-02G6/18-001</t>
  </si>
  <si>
    <t>WND-RPSL.04.01.03-24-02G9/18-001</t>
  </si>
  <si>
    <t>Nie dotyczy</t>
  </si>
  <si>
    <t>Tak</t>
  </si>
  <si>
    <t>Nie spełnia kryteriów merytorycznych i nie uzyskał wymaganej liczby
punktów</t>
  </si>
  <si>
    <t>WND-RPSL.04.01.03-24-02E1/18-003</t>
  </si>
  <si>
    <t>WND-RPSL.04.01.03-24-02B5/18-002</t>
  </si>
  <si>
    <t>WND-RPSL.04.01.03-24-02E3/18-003</t>
  </si>
  <si>
    <t>WND-RPSL.04.01.03-24-02B7/18-002</t>
  </si>
  <si>
    <t>WND-RPSL.04.01.03-24-02D4/18-002</t>
  </si>
  <si>
    <t>WND-RPSL.04.01.03-24-02AA/18-003</t>
  </si>
  <si>
    <t>WND-RPSL.04.01.03-24-02FE/18-003</t>
  </si>
  <si>
    <t>WND-RPSL.04.01.03-24-02C2/18-002</t>
  </si>
  <si>
    <t>WND-RPSL.04.01.03-24-02C6/18-003</t>
  </si>
  <si>
    <t>WND-RPSL.04.01.03-24-02C7/18-003</t>
  </si>
  <si>
    <t>WND-RPSL.04.01.03-24-02C9/18-002</t>
  </si>
  <si>
    <t>WND-RPSL.04.01.03-24-02D7/18-002</t>
  </si>
  <si>
    <t>WND-RPSL.04.01.03-24-02FH/18-002</t>
  </si>
  <si>
    <t>WND-RPSL.04.01.03-24-02CH/18-003</t>
  </si>
  <si>
    <t>WND-RPSL.04.01.03-24-02CD/18-003</t>
  </si>
  <si>
    <t>WND-RPSL.04.01.03-24-02CG/18-003</t>
  </si>
  <si>
    <t>WND-RPSL.04.01.03-24-02CF/18-003</t>
  </si>
  <si>
    <t>WND-RPSL.04.01.03-24-02B9/18-002</t>
  </si>
  <si>
    <t>WND-RPSL.04.01.03-24-02BG/18-002</t>
  </si>
  <si>
    <t>WND-RPSL.04.01.03-24-02F2/18-002</t>
  </si>
  <si>
    <t>WND-RPSL.04.01.03-24-0207/18-002</t>
  </si>
  <si>
    <t>WND-RPSL.04.01.03-24-0296/18-003</t>
  </si>
  <si>
    <t>WND-RPSL.04.01.03-24-02A8/18-002</t>
  </si>
  <si>
    <t>WND-RPSL.04.01.03-24-02DE/18-003</t>
  </si>
  <si>
    <t>WND-RPSL.04.01.03-24-026B/18-002</t>
  </si>
  <si>
    <t>WND-RPSL.04.01.03-24-02B3/18-002</t>
  </si>
  <si>
    <t>WND-RPSL.04.01.03-24-02EF/18-002</t>
  </si>
  <si>
    <t>WND-RPSL.04.01.03-24-02GC/18-002</t>
  </si>
  <si>
    <t>WND-RPSL.04.01.03-24-02BF/18-002</t>
  </si>
  <si>
    <t>WND-RPSL.04.01.03-24-02FB/18-003</t>
  </si>
  <si>
    <t>WND-RPSL.04.01.03-24-02AD/18-003</t>
  </si>
  <si>
    <t>WND-RPSL.04.01.03-24-02CB/18-002</t>
  </si>
  <si>
    <t>WND-RPSL.04.01.03-24-02E0/18-002</t>
  </si>
  <si>
    <t>WND-RPSL.04.01.03-24-02C8/18-003</t>
  </si>
  <si>
    <t>WND-RPSL.04.01.03-24-02GD/18-002</t>
  </si>
  <si>
    <t>WND-RPSL.04.01.03-24-02CE/18-002</t>
  </si>
  <si>
    <t>WND-RPSL.04.01.03-24-02FC/18-002</t>
  </si>
  <si>
    <t>WND-RPSL.04.01.03-24-02DH/18-003</t>
  </si>
  <si>
    <t>WND-RPSL.04.01.03-24-02D3/18-003</t>
  </si>
  <si>
    <t>WND-RPSL.04.01.03-24-02G1/18-003</t>
  </si>
  <si>
    <t>WND-RPSL.04.01.03-24-0254/18-002</t>
  </si>
  <si>
    <t>WND-RPSL.04.01.03-24-02CC/18-003</t>
  </si>
  <si>
    <t>WND-RPSL.04.01.03-24-02B2/18-002</t>
  </si>
  <si>
    <t>WND-RPSL.04.01.03-24-02C1/18-002</t>
  </si>
  <si>
    <t>WND-RPSL.04.01.03-24-02DF/18-002</t>
  </si>
  <si>
    <t>WND-RPSL.04.01.03-24-02G4/18-003</t>
  </si>
  <si>
    <t>WND-RPSL.04.01.03-24-02C0/18-002</t>
  </si>
  <si>
    <t>WND-RPSL.04.01.03-24-01H2/18-002</t>
  </si>
  <si>
    <t>WND-RPSL.04.01.03-24-02EH/18-003</t>
  </si>
  <si>
    <t>WND-RPSL.04.01.03-24-02B8/18-003</t>
  </si>
  <si>
    <t>WND-RPSL.04.01.03-24-02D0/18-004</t>
  </si>
  <si>
    <t>WND-RPSL.04.01.03-24-02E6/18-003</t>
  </si>
  <si>
    <t>WND-RPSL.04.01.03-24-02DG/18-002</t>
  </si>
  <si>
    <t>WND-RPSL.04.01.03-24-02B1/18-004</t>
  </si>
  <si>
    <t>WND-RPSL.04.01.03-24-02G9/18-003</t>
  </si>
  <si>
    <t>WND-RPSL.04.01.03-24-02A9/18-003</t>
  </si>
  <si>
    <t>WND-RPSL.04.01.03-24-02B0/18-003</t>
  </si>
  <si>
    <t>WND-RPSL.04.01.03-24-02BH/18-003</t>
  </si>
  <si>
    <t>WND-RPSL.04.01.03-24-02D1/18-002</t>
  </si>
  <si>
    <t>WND-RPSL.04.01.03-24-02C3/18-003</t>
  </si>
  <si>
    <t>WND-RPSL.04.01.03-24-02BD/18-003</t>
  </si>
  <si>
    <t>WND-RPSL.04.01.03-24-0898/17-002</t>
  </si>
  <si>
    <t>WND-RPSL.04.01.03-24-02F1/18-003</t>
  </si>
  <si>
    <t>WND-RPSL.04.01.03-24-02DD/18-002</t>
  </si>
  <si>
    <t>WND-RPSL.04.01.03-24-02C5/18-003</t>
  </si>
  <si>
    <t>WND-RPSL.04.01.03-24-0208/18-002</t>
  </si>
  <si>
    <t>WND-RPSL.04.01.03-24-02E4/18-004</t>
  </si>
  <si>
    <t>WND-RPSL.04.01.03-24-02G5/18-002</t>
  </si>
  <si>
    <t>WND-RPSL.04.01.03-24-02AC/18-003</t>
  </si>
  <si>
    <t>WND-RPSL.04.01.03-24-02GB/18-002</t>
  </si>
  <si>
    <t>WND-RPSL.04.01.03-24-02C4/18-002</t>
  </si>
  <si>
    <t>WND-RPSL.04.01.03-24-02G6/18-002</t>
  </si>
  <si>
    <t>WND-RPSL.04.01.03-24-02E5/18-003</t>
  </si>
  <si>
    <t>WND-RPSL.04.01.03-24-02D8/18-002</t>
  </si>
  <si>
    <t>WND-RPSL.04.01.03-24-02CA/18-003</t>
  </si>
  <si>
    <t>WND-RPSL.04.01.03-24-02AB/18-003</t>
  </si>
  <si>
    <t>WND-RPSL.04.01.03-24-02EA/18-002</t>
  </si>
  <si>
    <t>WND-RPSL.04.01.03-24-02FD/18-003</t>
  </si>
  <si>
    <t>WND-RPSL.04.01.03-24-02G8/18-002</t>
  </si>
  <si>
    <t>WND-RPSL.04.01.03-24-02F3/18-002</t>
  </si>
  <si>
    <t>WND-RPSL.04.01.03-24-02ED/18-003</t>
  </si>
  <si>
    <t>WND-RPSL.04.01.03-24-02F8/18-002</t>
  </si>
  <si>
    <t>WND-RPSL.04.01.03-24-02GF/18-003</t>
  </si>
  <si>
    <t>WND-RPSL.04.01.03-24-02GG/18-003</t>
  </si>
  <si>
    <t>WND-RPSL.04.01.03-24-02G7/18-003</t>
  </si>
  <si>
    <t>WND-RPSL.04.01.03-24-02FA/18-003</t>
  </si>
  <si>
    <t>WND-RPSL.04.01.03-24-02G2/18-003</t>
  </si>
  <si>
    <t>WND-RPSL.04.01.03-24-02F4/18-004</t>
  </si>
  <si>
    <t>WND-RPSL.04.01.03-24-02F9/18-004</t>
  </si>
  <si>
    <t>Odnawialne źródła energii dla mieszkańców Gminy Orzesze</t>
  </si>
  <si>
    <t>WND-RPSL.04.01.03-24-02D2/18-003</t>
  </si>
  <si>
    <t>WND-RPSL.04.01.03-24-02D6/18-003</t>
  </si>
  <si>
    <t>WND-RPSL.04.01.03-24-02DA/18-002</t>
  </si>
  <si>
    <t>WND-RPSL.04.01.03-24-02E2/18-003</t>
  </si>
  <si>
    <t>WND-RPSL.04.01.03-24-02F0/18-002</t>
  </si>
  <si>
    <t>WND-RPSL.04.01.03-24-02F7/18-002</t>
  </si>
  <si>
    <t>Wnioskowane dofinansowanie z EFRR [PLN]</t>
  </si>
  <si>
    <t>Dofinansowanie z EFRR [PLN]</t>
  </si>
  <si>
    <t xml:space="preserve">Dofinansowanie z budżetu państwa  [PLN] </t>
  </si>
  <si>
    <t>n/d</t>
  </si>
  <si>
    <t>Lista ocenionych wniosków o dofinansowanie projektów niegrantowych</t>
  </si>
  <si>
    <t>Lp. PO</t>
  </si>
  <si>
    <t>Lista wniosków o dofinansowanie projektów pozostawionych bez rozpatrzenia</t>
  </si>
  <si>
    <t>Lista wniosków o dofinansowanie projektów wycofanych przez Wnioskodawców</t>
  </si>
  <si>
    <t>ZAKTUALIZOWANA LISTA OCENIONYCH WNIOSKÓW O DOFINANSOWANIE PROJEKTÓW ZAWIERAJĄCA WYNIKI PRAC KOMISJI OCENY PROJEKTÓW NIEGRANTOWYCH</t>
  </si>
  <si>
    <t>Spełnia kryteria i uzyskał wymaganą liczbę
punktów</t>
  </si>
  <si>
    <t>Dofinansowanie ogółem  [PLN]</t>
  </si>
  <si>
    <t xml:space="preserve"> Załącznik nr 2 do Uchwały nr 261/101/VI/2020 z dnia 05.02.2020 r.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</si>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</sst>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0"/>
      <name val="Arial"/>
      <family val="2"/>
      <charset val="1"/>
    </font>
    <font>
      <sz val="10.5"/>
      <name val="Arial"/>
      <family val="2"/>
      <charset val="238"/>
    </font>
    <font>
      <b/>
      <sz val="10.5"/>
      <name val="Arial"/>
      <family val="2"/>
      <charset val="238"/>
    </font>
    <font>
      <sz val="8"/>
      <name val="Century Gothic"/>
      <family val="2"/>
      <charset val="238"/>
    </font>
    <font>
      <sz val="11"/>
      <color theme="1"/>
      <name val="Czcionka tekstu podstawowego"/>
      <family val="2"/>
      <charset val="238"/>
    </font>
    <font>
      <sz val="11"/>
      <color rgb="FF006100"/>
      <name val="Calibri"/>
      <family val="2"/>
      <charset val="238"/>
      <scheme val="minor"/>
    </font>
    <font>
      <sz val="11"/>
      <color rgb="FF9C6500"/>
      <name val="Calibri"/>
      <family val="2"/>
      <charset val="238"/>
      <scheme val="minor"/>
    </font>
    <font>
      <sz val="11"/>
      <color theme="1"/>
      <name val="Calibri"/>
      <family val="2"/>
      <charset val="238"/>
      <scheme val="minor"/>
    </font>
    <font>
      <sz val="11"/>
      <color theme="1"/>
      <name val="Calibri"/>
      <family val="2"/>
      <scheme val="minor"/>
    </font>
    <font>
      <sz val="11"/>
      <color rgb="FF000000"/>
      <name val="Calibri"/>
      <family val="2"/>
      <charset val="238"/>
    </font>
    <font>
      <sz val="11"/>
      <color rgb="FF9C0006"/>
      <name val="Calibri"/>
      <family val="2"/>
      <charset val="238"/>
      <scheme val="minor"/>
    </font>
    <font>
      <sz val="10.5"/>
      <color rgb="FF000000"/>
      <name val="Arial"/>
      <family val="2"/>
      <charset val="238"/>
    </font>
    <font>
      <sz val="10.5"/>
      <color theme="1"/>
      <name val="Arial"/>
      <family val="2"/>
      <charset val="238"/>
    </font>
  </fonts>
  <fills count="7">
    <fill>
      <patternFill patternType="none"/>
    </fill>
    <fill>
      <patternFill patternType="gray125"/>
    </fill>
    <fill>
      <patternFill patternType="solid">
        <fgColor indexed="43"/>
        <bgColor indexed="64"/>
      </patternFill>
    </fill>
    <fill>
      <patternFill patternType="solid">
        <fgColor rgb="FFC6EFCE"/>
      </patternFill>
    </fill>
    <fill>
      <patternFill patternType="solid">
        <fgColor rgb="FFFFEB9C"/>
      </patternFill>
    </fill>
    <fill>
      <patternFill patternType="solid">
        <fgColor rgb="FFFFC7CE"/>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32">
    <xf numFmtId="0" fontId="0" fillId="0" borderId="0"/>
    <xf numFmtId="0" fontId="10" fillId="3" borderId="0" applyNumberFormat="0" applyBorder="0" applyAlignment="0" applyProtection="0"/>
    <xf numFmtId="0" fontId="11" fillId="4" borderId="0" applyNumberFormat="0" applyBorder="0" applyAlignment="0" applyProtection="0"/>
    <xf numFmtId="0" fontId="9" fillId="0" borderId="0"/>
    <xf numFmtId="0" fontId="5" fillId="0" borderId="0"/>
    <xf numFmtId="0" fontId="3" fillId="0" borderId="0"/>
    <xf numFmtId="0" fontId="3" fillId="0" borderId="0"/>
    <xf numFmtId="0" fontId="12" fillId="0" borderId="0"/>
    <xf numFmtId="0" fontId="12" fillId="0" borderId="0"/>
    <xf numFmtId="0" fontId="12" fillId="0" borderId="0"/>
    <xf numFmtId="0" fontId="9" fillId="0" borderId="0"/>
    <xf numFmtId="0" fontId="13" fillId="0" borderId="0"/>
    <xf numFmtId="0" fontId="13" fillId="0" borderId="0"/>
    <xf numFmtId="0" fontId="12" fillId="0" borderId="0"/>
    <xf numFmtId="0" fontId="14" fillId="0" borderId="0"/>
    <xf numFmtId="0" fontId="3" fillId="0" borderId="0"/>
    <xf numFmtId="0" fontId="8" fillId="2" borderId="1" applyFill="0" applyBorder="0">
      <alignment horizontal="left" vertical="center" wrapText="1"/>
    </xf>
    <xf numFmtId="0" fontId="2" fillId="0" borderId="0"/>
    <xf numFmtId="0" fontId="15" fillId="5" borderId="0" applyNumberFormat="0" applyBorder="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cellStyleXfs>
  <cellXfs count="59">
    <xf numFmtId="0" fontId="0" fillId="0" borderId="0" xfId="0"/>
    <xf numFmtId="0" fontId="7" fillId="0" borderId="0" xfId="0" applyFont="1" applyAlignment="1">
      <alignment horizontal="center"/>
    </xf>
    <xf numFmtId="0" fontId="6" fillId="0" borderId="0" xfId="0" applyFont="1"/>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0" borderId="0" xfId="6"/>
    <xf numFmtId="0" fontId="7" fillId="0" borderId="0" xfId="0" applyFont="1" applyAlignment="1">
      <alignment horizontal="left"/>
    </xf>
    <xf numFmtId="0" fontId="7" fillId="0" borderId="0" xfId="0" applyFont="1"/>
    <xf numFmtId="0" fontId="7" fillId="2" borderId="1" xfId="6" applyFont="1" applyFill="1" applyBorder="1" applyAlignment="1">
      <alignment horizontal="center" vertical="center" wrapText="1"/>
    </xf>
    <xf numFmtId="2" fontId="6" fillId="0" borderId="0" xfId="0" applyNumberFormat="1" applyFont="1" applyAlignment="1">
      <alignment horizontal="center" vertical="center"/>
    </xf>
    <xf numFmtId="2" fontId="7" fillId="0" borderId="0" xfId="0" applyNumberFormat="1" applyFont="1" applyAlignment="1">
      <alignment horizontal="center" vertical="center"/>
    </xf>
    <xf numFmtId="0" fontId="7" fillId="0" borderId="0" xfId="0" applyFont="1" applyBorder="1" applyAlignment="1">
      <alignment horizontal="left" wrapText="1"/>
    </xf>
    <xf numFmtId="4" fontId="7" fillId="0" borderId="0" xfId="0" applyNumberFormat="1" applyFont="1" applyBorder="1" applyAlignment="1">
      <alignment horizontal="right" wrapText="1"/>
    </xf>
    <xf numFmtId="0" fontId="6" fillId="0" borderId="0" xfId="0" applyFont="1" applyBorder="1" applyAlignment="1">
      <alignment horizontal="left" wrapText="1"/>
    </xf>
    <xf numFmtId="4" fontId="6" fillId="0" borderId="0" xfId="0" applyNumberFormat="1" applyFont="1" applyBorder="1" applyAlignment="1">
      <alignment horizontal="right" wrapText="1"/>
    </xf>
    <xf numFmtId="2" fontId="6" fillId="0" borderId="0"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4" fontId="6" fillId="0" borderId="1" xfId="0" applyNumberFormat="1" applyFont="1" applyBorder="1" applyAlignment="1">
      <alignment horizontal="center" vertical="center"/>
    </xf>
    <xf numFmtId="2" fontId="7" fillId="0" borderId="1" xfId="0" applyNumberFormat="1" applyFont="1" applyBorder="1" applyAlignment="1">
      <alignment horizontal="center" vertical="center"/>
    </xf>
    <xf numFmtId="0" fontId="16" fillId="0" borderId="0" xfId="14" applyFont="1" applyAlignment="1">
      <alignment wrapText="1"/>
    </xf>
    <xf numFmtId="4" fontId="16" fillId="0" borderId="0" xfId="14" applyNumberFormat="1" applyFont="1" applyAlignment="1">
      <alignment wrapText="1"/>
    </xf>
    <xf numFmtId="0" fontId="6" fillId="0" borderId="3" xfId="0" applyFont="1" applyBorder="1" applyAlignment="1">
      <alignment horizontal="left" wrapText="1"/>
    </xf>
    <xf numFmtId="4" fontId="7" fillId="0" borderId="1" xfId="0" applyNumberFormat="1" applyFont="1" applyBorder="1" applyAlignment="1">
      <alignment horizontal="right" wrapText="1"/>
    </xf>
    <xf numFmtId="4" fontId="7" fillId="0" borderId="0" xfId="0" applyNumberFormat="1" applyFont="1" applyBorder="1" applyAlignment="1">
      <alignment horizontal="left" wrapText="1"/>
    </xf>
    <xf numFmtId="0" fontId="7" fillId="2" borderId="1" xfId="0" applyFont="1" applyFill="1" applyBorder="1" applyAlignment="1">
      <alignment horizontal="center" wrapText="1"/>
    </xf>
    <xf numFmtId="4" fontId="7" fillId="2" borderId="1" xfId="0" applyNumberFormat="1" applyFont="1" applyFill="1" applyBorder="1" applyAlignment="1">
      <alignment horizontal="center" wrapText="1"/>
    </xf>
    <xf numFmtId="4" fontId="7" fillId="2" borderId="1" xfId="6" applyNumberFormat="1" applyFont="1" applyFill="1" applyBorder="1" applyAlignment="1">
      <alignment horizontal="center" vertical="center" wrapText="1"/>
    </xf>
    <xf numFmtId="0" fontId="7" fillId="2" borderId="1" xfId="22" applyFont="1" applyFill="1" applyBorder="1" applyAlignment="1">
      <alignment horizontal="center" vertical="center" wrapText="1"/>
    </xf>
    <xf numFmtId="4" fontId="6" fillId="0" borderId="1" xfId="30" applyNumberFormat="1" applyFont="1" applyBorder="1" applyAlignment="1">
      <alignment horizontal="center" vertical="center"/>
    </xf>
    <xf numFmtId="0" fontId="7" fillId="0" borderId="2" xfId="0" applyFont="1" applyBorder="1" applyAlignment="1">
      <alignment horizontal="right"/>
    </xf>
    <xf numFmtId="0" fontId="17" fillId="0" borderId="0" xfId="0" applyFont="1" applyAlignment="1">
      <alignment vertical="center"/>
    </xf>
    <xf numFmtId="0" fontId="6" fillId="6"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5" applyFont="1" applyAlignment="1">
      <alignment horizontal="left"/>
    </xf>
    <xf numFmtId="0" fontId="17" fillId="0" borderId="0" xfId="0" applyFont="1" applyAlignment="1">
      <alignment horizontal="left" vertical="center"/>
    </xf>
    <xf numFmtId="0" fontId="6" fillId="6" borderId="5" xfId="0" applyFont="1" applyFill="1" applyBorder="1" applyAlignment="1">
      <alignment horizontal="center" vertical="center" wrapText="1"/>
    </xf>
    <xf numFmtId="4" fontId="6" fillId="6" borderId="5" xfId="0" applyNumberFormat="1" applyFont="1" applyFill="1" applyBorder="1" applyAlignment="1">
      <alignment horizontal="center" vertical="center" wrapText="1"/>
    </xf>
    <xf numFmtId="4" fontId="6" fillId="6" borderId="5" xfId="0" applyNumberFormat="1" applyFont="1" applyFill="1" applyBorder="1" applyAlignment="1">
      <alignment horizontal="center" vertical="center"/>
    </xf>
    <xf numFmtId="2" fontId="7" fillId="6" borderId="5" xfId="0" applyNumberFormat="1" applyFont="1" applyFill="1" applyBorder="1" applyAlignment="1">
      <alignment horizontal="center" vertical="center"/>
    </xf>
    <xf numFmtId="4" fontId="6" fillId="6" borderId="1" xfId="0" applyNumberFormat="1" applyFont="1" applyFill="1" applyBorder="1" applyAlignment="1">
      <alignment horizontal="center" vertical="center" wrapText="1"/>
    </xf>
    <xf numFmtId="4" fontId="6" fillId="6" borderId="1" xfId="0" applyNumberFormat="1" applyFont="1" applyFill="1" applyBorder="1" applyAlignment="1">
      <alignment horizontal="center" vertical="center"/>
    </xf>
    <xf numFmtId="4" fontId="6" fillId="6" borderId="1" xfId="30" applyNumberFormat="1" applyFont="1" applyFill="1" applyBorder="1" applyAlignment="1">
      <alignment horizontal="center" vertical="center"/>
    </xf>
    <xf numFmtId="2" fontId="7" fillId="6" borderId="1" xfId="0" applyNumberFormat="1" applyFont="1" applyFill="1" applyBorder="1" applyAlignment="1">
      <alignment horizontal="center" vertical="center"/>
    </xf>
    <xf numFmtId="0" fontId="6" fillId="0" borderId="1" xfId="6" applyFont="1" applyBorder="1" applyAlignment="1">
      <alignment horizontal="center" vertical="center"/>
    </xf>
    <xf numFmtId="0" fontId="6" fillId="0" borderId="3" xfId="0" applyFont="1" applyBorder="1"/>
    <xf numFmtId="4" fontId="16" fillId="6" borderId="0" xfId="14" applyNumberFormat="1" applyFont="1" applyFill="1" applyAlignment="1">
      <alignment wrapText="1"/>
    </xf>
    <xf numFmtId="0" fontId="6" fillId="6" borderId="0" xfId="0" applyFont="1" applyFill="1"/>
    <xf numFmtId="0" fontId="6" fillId="6" borderId="4" xfId="0" applyFont="1" applyFill="1" applyBorder="1" applyAlignment="1">
      <alignment horizontal="center" vertical="center" wrapText="1"/>
    </xf>
    <xf numFmtId="4" fontId="6" fillId="6" borderId="4" xfId="0" applyNumberFormat="1" applyFont="1" applyFill="1" applyBorder="1" applyAlignment="1">
      <alignment horizontal="center" vertical="center" wrapText="1"/>
    </xf>
    <xf numFmtId="4" fontId="6" fillId="6" borderId="4" xfId="0" applyNumberFormat="1" applyFont="1" applyFill="1" applyBorder="1" applyAlignment="1">
      <alignment horizontal="center" vertical="center"/>
    </xf>
    <xf numFmtId="4" fontId="6" fillId="6" borderId="4" xfId="30" applyNumberFormat="1" applyFont="1" applyFill="1" applyBorder="1" applyAlignment="1">
      <alignment horizontal="center" vertical="center"/>
    </xf>
    <xf numFmtId="2" fontId="7" fillId="6" borderId="4" xfId="0" applyNumberFormat="1" applyFont="1" applyFill="1" applyBorder="1" applyAlignment="1">
      <alignment horizontal="center" vertical="center"/>
    </xf>
    <xf numFmtId="0" fontId="6" fillId="0" borderId="6" xfId="0" applyFont="1" applyBorder="1"/>
    <xf numFmtId="0" fontId="6" fillId="0" borderId="6" xfId="0" applyFont="1" applyBorder="1" applyAlignment="1">
      <alignment horizontal="left" wrapText="1"/>
    </xf>
    <xf numFmtId="0" fontId="7" fillId="0" borderId="7" xfId="0" applyFont="1" applyBorder="1" applyAlignment="1">
      <alignment horizontal="right"/>
    </xf>
    <xf numFmtId="4" fontId="7" fillId="0" borderId="8" xfId="0" applyNumberFormat="1" applyFont="1" applyBorder="1" applyAlignment="1">
      <alignment horizontal="right" wrapText="1"/>
    </xf>
    <xf numFmtId="0" fontId="7" fillId="0" borderId="0" xfId="5" applyFont="1" applyAlignment="1">
      <alignment horizontal="center"/>
    </xf>
  </cellXfs>
  <cellStyles count="32">
    <cellStyle name="Dobre 2" xfId="1"/>
    <cellStyle name="Neutralne 2" xfId="2"/>
    <cellStyle name="Normalny" xfId="0" builtinId="0"/>
    <cellStyle name="Normalny 2" xfId="3"/>
    <cellStyle name="Normalny 3" xfId="4"/>
    <cellStyle name="Normalny 3 2" xfId="5"/>
    <cellStyle name="Normalny 4" xfId="6"/>
    <cellStyle name="Normalny 4 2" xfId="7"/>
    <cellStyle name="Normalny 4 2 2" xfId="20"/>
    <cellStyle name="Normalny 4 2 2 2" xfId="30"/>
    <cellStyle name="Normalny 4 2 3" xfId="24"/>
    <cellStyle name="Normalny 5" xfId="8"/>
    <cellStyle name="Normalny 5 2" xfId="9"/>
    <cellStyle name="Normalny 5 2 2" xfId="21"/>
    <cellStyle name="Normalny 5 2 2 2" xfId="31"/>
    <cellStyle name="Normalny 5 2 3" xfId="25"/>
    <cellStyle name="Normalny 5 3" xfId="10"/>
    <cellStyle name="Normalny 5 4" xfId="17"/>
    <cellStyle name="Normalny 5 4 2" xfId="28"/>
    <cellStyle name="Normalny 6" xfId="11"/>
    <cellStyle name="Normalny 6 2" xfId="12"/>
    <cellStyle name="Normalny 6 3" xfId="13"/>
    <cellStyle name="Normalny 6 3 2" xfId="23"/>
    <cellStyle name="Normalny 6 4" xfId="19"/>
    <cellStyle name="Normalny 6 4 2" xfId="29"/>
    <cellStyle name="Normalny 7" xfId="14"/>
    <cellStyle name="Normalny 7 2" xfId="15"/>
    <cellStyle name="Normalny 8" xfId="26"/>
    <cellStyle name="Normalny 8 2" xfId="27"/>
    <cellStyle name="Normalny 9" xfId="22"/>
    <cellStyle name="Styl 1" xfId="16"/>
    <cellStyle name="Złe 2"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3.xml"/><Relationship Id="rId26" Type="http://schemas.openxmlformats.org/officeDocument/2006/relationships/revisionLog" Target="revisionLog9.xml"/><Relationship Id="rId39" Type="http://schemas.openxmlformats.org/officeDocument/2006/relationships/revisionLog" Target="revisionLog22.xml"/><Relationship Id="rId21" Type="http://schemas.openxmlformats.org/officeDocument/2006/relationships/revisionLog" Target="revisionLog4.xml"/><Relationship Id="rId34" Type="http://schemas.openxmlformats.org/officeDocument/2006/relationships/revisionLog" Target="revisionLog17.xml"/><Relationship Id="rId42" Type="http://schemas.openxmlformats.org/officeDocument/2006/relationships/revisionLog" Target="revisionLog25.xml"/><Relationship Id="rId25" Type="http://schemas.openxmlformats.org/officeDocument/2006/relationships/revisionLog" Target="revisionLog8.xml"/><Relationship Id="rId33" Type="http://schemas.openxmlformats.org/officeDocument/2006/relationships/revisionLog" Target="revisionLog16.xml"/><Relationship Id="rId38" Type="http://schemas.openxmlformats.org/officeDocument/2006/relationships/revisionLog" Target="revisionLog21.xml"/><Relationship Id="rId20" Type="http://schemas.openxmlformats.org/officeDocument/2006/relationships/revisionLog" Target="revisionLog2.xml"/><Relationship Id="rId29" Type="http://schemas.openxmlformats.org/officeDocument/2006/relationships/revisionLog" Target="revisionLog12.xml"/><Relationship Id="rId41" Type="http://schemas.openxmlformats.org/officeDocument/2006/relationships/revisionLog" Target="revisionLog24.xml"/><Relationship Id="rId24" Type="http://schemas.openxmlformats.org/officeDocument/2006/relationships/revisionLog" Target="revisionLog7.xml"/><Relationship Id="rId32" Type="http://schemas.openxmlformats.org/officeDocument/2006/relationships/revisionLog" Target="revisionLog15.xml"/><Relationship Id="rId37" Type="http://schemas.openxmlformats.org/officeDocument/2006/relationships/revisionLog" Target="revisionLog20.xml"/><Relationship Id="rId40" Type="http://schemas.openxmlformats.org/officeDocument/2006/relationships/revisionLog" Target="revisionLog23.xml"/><Relationship Id="rId23" Type="http://schemas.openxmlformats.org/officeDocument/2006/relationships/revisionLog" Target="revisionLog6.xml"/><Relationship Id="rId28" Type="http://schemas.openxmlformats.org/officeDocument/2006/relationships/revisionLog" Target="revisionLog11.xml"/><Relationship Id="rId36" Type="http://schemas.openxmlformats.org/officeDocument/2006/relationships/revisionLog" Target="revisionLog19.xml"/><Relationship Id="rId19" Type="http://schemas.openxmlformats.org/officeDocument/2006/relationships/revisionLog" Target="revisionLog1.xml"/><Relationship Id="rId31" Type="http://schemas.openxmlformats.org/officeDocument/2006/relationships/revisionLog" Target="revisionLog14.xml"/><Relationship Id="rId22" Type="http://schemas.openxmlformats.org/officeDocument/2006/relationships/revisionLog" Target="revisionLog5.xml"/><Relationship Id="rId27" Type="http://schemas.openxmlformats.org/officeDocument/2006/relationships/revisionLog" Target="revisionLog10.xml"/><Relationship Id="rId30" Type="http://schemas.openxmlformats.org/officeDocument/2006/relationships/revisionLog" Target="revisionLog13.xml"/><Relationship Id="rId35" Type="http://schemas.openxmlformats.org/officeDocument/2006/relationships/revisionLog" Target="revisionLog1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2011E19-BC64-4A1A-A8BC-9E38CBE324DC}" diskRevisions="1" revisionId="5335" version="37">
  <header guid="{5628F4BF-F90A-485F-8F5A-C16EEEE94729}" dateTime="2019-05-15T11:36:29" maxSheetId="3" userName="Jasiński Marek" r:id="rId18" minRId="5010">
    <sheetIdMap count="2">
      <sheetId val="1"/>
      <sheetId val="2"/>
    </sheetIdMap>
  </header>
  <header guid="{132CBD69-D748-45DD-893E-710E628FD42B}" dateTime="2019-08-13T11:12:51" maxSheetId="3" userName="Kłosowicz Iwona" r:id="rId19" minRId="5013" maxRId="5172">
    <sheetIdMap count="2">
      <sheetId val="1"/>
      <sheetId val="2"/>
    </sheetIdMap>
  </header>
  <header guid="{FE4CA8A1-7E9D-4F9E-BC56-46B19F2CCD44}" dateTime="2019-08-13T11:20:38" maxSheetId="3" userName="Kłosowicz Iwona" r:id="rId20" minRId="5175" maxRId="5182">
    <sheetIdMap count="2">
      <sheetId val="1"/>
      <sheetId val="2"/>
    </sheetIdMap>
  </header>
  <header guid="{3FB59C99-5A45-48C4-9A91-6981B889D225}" dateTime="2019-08-14T08:10:57" maxSheetId="3" userName="Kłosowicz Iwona" r:id="rId21" minRId="5185" maxRId="5186">
    <sheetIdMap count="2">
      <sheetId val="1"/>
      <sheetId val="2"/>
    </sheetIdMap>
  </header>
  <header guid="{267CE0F4-1BDF-42E3-B84C-61919C243625}" dateTime="2019-08-21T08:45:22" maxSheetId="3" userName="Kłosowicz Iwona" r:id="rId22" minRId="5187" maxRId="5188">
    <sheetIdMap count="2">
      <sheetId val="1"/>
      <sheetId val="2"/>
    </sheetIdMap>
  </header>
  <header guid="{62CA6DE5-370A-47B9-A83E-9C3A58EEABCE}" dateTime="2019-08-21T08:51:51" maxSheetId="3" userName="Kłosowicz Iwona" r:id="rId23" minRId="5191">
    <sheetIdMap count="2">
      <sheetId val="1"/>
      <sheetId val="2"/>
    </sheetIdMap>
  </header>
  <header guid="{519763DB-3299-42A6-A0D7-94FB684BC6F1}" dateTime="2019-08-21T08:52:02" maxSheetId="3" userName="Kłosowicz Iwona" r:id="rId24" minRId="5192">
    <sheetIdMap count="2">
      <sheetId val="1"/>
      <sheetId val="2"/>
    </sheetIdMap>
  </header>
  <header guid="{82BC5731-272C-4ED0-803B-4C61B0749D03}" dateTime="2019-08-21T09:04:19" maxSheetId="3" userName="Wodniok Agnieszka" r:id="rId25" minRId="5193" maxRId="5201">
    <sheetIdMap count="2">
      <sheetId val="1"/>
      <sheetId val="2"/>
    </sheetIdMap>
  </header>
  <header guid="{49F21754-C73E-46F6-9202-58465D41F4A1}" dateTime="2019-08-21T09:22:12" maxSheetId="3" userName="Kłosowicz Iwona" r:id="rId26" minRId="5204">
    <sheetIdMap count="2">
      <sheetId val="1"/>
      <sheetId val="2"/>
    </sheetIdMap>
  </header>
  <header guid="{08F2D3EC-0EDE-4B56-8668-4BFE53A90D2B}" dateTime="2019-08-21T10:48:56" maxSheetId="3" userName="Kłosowicz Iwona" r:id="rId27">
    <sheetIdMap count="2">
      <sheetId val="1"/>
      <sheetId val="2"/>
    </sheetIdMap>
  </header>
  <header guid="{0EB33A60-9561-4994-85CD-E799407E9C58}" dateTime="2019-08-21T10:51:18" maxSheetId="3" userName="Kłosowicz Iwona" r:id="rId28">
    <sheetIdMap count="2">
      <sheetId val="1"/>
      <sheetId val="2"/>
    </sheetIdMap>
  </header>
  <header guid="{B2BF806F-9954-4E70-9B11-FBDF9CB348C8}" dateTime="2019-08-21T10:52:01" maxSheetId="3" userName="Kłosowicz Iwona" r:id="rId29">
    <sheetIdMap count="2">
      <sheetId val="1"/>
      <sheetId val="2"/>
    </sheetIdMap>
  </header>
  <header guid="{305AD0F3-08A9-4157-A721-0DEF109832CA}" dateTime="2019-08-21T11:14:18" maxSheetId="3" userName="Kłosowicz Iwona" r:id="rId30">
    <sheetIdMap count="2">
      <sheetId val="1"/>
      <sheetId val="2"/>
    </sheetIdMap>
  </header>
  <header guid="{A6C96D52-6376-45A6-8D57-8E69EB5C96B5}" dateTime="2019-11-21T07:44:17" maxSheetId="3" userName="Jasiński Marek" r:id="rId31" minRId="5211">
    <sheetIdMap count="2">
      <sheetId val="1"/>
      <sheetId val="2"/>
    </sheetIdMap>
  </header>
  <header guid="{E492624A-CFEA-4135-A702-CEF70A525978}" dateTime="2020-01-24T12:05:52" maxSheetId="3" userName="Jasiński Marek" r:id="rId32" minRId="5212" maxRId="5216">
    <sheetIdMap count="2">
      <sheetId val="1"/>
      <sheetId val="2"/>
    </sheetIdMap>
  </header>
  <header guid="{BFB9D193-AC9C-46F0-BF03-56F439764164}" dateTime="2020-01-24T12:12:49" maxSheetId="3" userName="Jasiński Marek" r:id="rId33">
    <sheetIdMap count="2">
      <sheetId val="1"/>
      <sheetId val="2"/>
    </sheetIdMap>
  </header>
  <header guid="{CCF90C69-977D-4AF9-8C52-FE64C149300A}" dateTime="2020-01-24T12:36:41" maxSheetId="3" userName="Jasiński Marek" r:id="rId34" minRId="5217" maxRId="5218">
    <sheetIdMap count="2">
      <sheetId val="1"/>
      <sheetId val="2"/>
    </sheetIdMap>
  </header>
  <header guid="{B19C7C70-A424-442D-ACF4-CE635061BD9B}" dateTime="2020-01-27T07:52:29" maxSheetId="3" userName="Mróz Joanna" r:id="rId35">
    <sheetIdMap count="2">
      <sheetId val="1"/>
      <sheetId val="2"/>
    </sheetIdMap>
  </header>
  <header guid="{77FC3B96-3FB2-4B13-B2CF-D4168CD5C6AA}" dateTime="2020-01-31T09:18:13" maxSheetId="3" userName="Mróz Joanna" r:id="rId36" minRId="5221" maxRId="5305">
    <sheetIdMap count="2">
      <sheetId val="1"/>
      <sheetId val="2"/>
    </sheetIdMap>
  </header>
  <header guid="{E56629EA-DA26-44EA-B8CD-ACBDBA6F5D5B}" dateTime="2020-01-31T10:13:19" maxSheetId="3" userName="Jasiński Marek" r:id="rId37" minRId="5306" maxRId="5315">
    <sheetIdMap count="2">
      <sheetId val="1"/>
      <sheetId val="2"/>
    </sheetIdMap>
  </header>
  <header guid="{5A9C15AE-6166-47AB-BE57-511DEEC55207}" dateTime="2020-01-31T10:14:02" maxSheetId="3" userName="Jasiński Marek" r:id="rId38" minRId="5318" maxRId="5323">
    <sheetIdMap count="2">
      <sheetId val="1"/>
      <sheetId val="2"/>
    </sheetIdMap>
  </header>
  <header guid="{5BE939DC-1A9E-4E68-A696-26989A6F3CE3}" dateTime="2020-01-31T10:18:23" maxSheetId="3" userName="Jasiński Marek" r:id="rId39" minRId="5324" maxRId="5326">
    <sheetIdMap count="2">
      <sheetId val="1"/>
      <sheetId val="2"/>
    </sheetIdMap>
  </header>
  <header guid="{C9B58E2D-017E-4916-9958-35CDB86B2C12}" dateTime="2020-01-31T10:21:25" maxSheetId="3" userName="Jasiński Marek" r:id="rId40">
    <sheetIdMap count="2">
      <sheetId val="1"/>
      <sheetId val="2"/>
    </sheetIdMap>
  </header>
  <header guid="{70A46435-380E-4538-85C6-9EBD679885B1}" dateTime="2020-02-06T14:43:09" maxSheetId="3" userName="Jasiński Marek" r:id="rId41" minRId="5329" maxRId="5330">
    <sheetIdMap count="2">
      <sheetId val="1"/>
      <sheetId val="2"/>
    </sheetIdMap>
  </header>
  <header guid="{62011E19-BC64-4A1A-A8BC-9E38CBE324DC}" dateTime="2020-02-10T11:53:42" maxSheetId="3" userName="Jasiński Marek" r:id="rId42" minRId="5333">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13" sId="1">
    <oc r="A2" t="inlineStr">
      <is>
        <r>
          <t xml:space="preserve">LISTA WNIOSKÓW O DOFINANSOWANIE PROJEKTÓW </t>
        </r>
        <r>
          <rPr>
            <b/>
            <u/>
            <sz val="10.5"/>
            <rFont val="Arial"/>
            <family val="2"/>
            <charset val="238"/>
          </rPr>
          <t>NIEGRANTOWYCH,</t>
        </r>
        <r>
          <rPr>
            <b/>
            <sz val="10.5"/>
            <rFont val="Arial"/>
            <family val="2"/>
            <charset val="238"/>
          </rPr>
          <t xml:space="preserve"> KTÓRE UZYSKAŁY WYMAGANĄ LICZBĘ PUNKTÓW, Z WYRÓŻNIENIEM WNIOSKÓW  WYBRANYCH DO DOFINANSOWANIA </t>
        </r>
      </is>
    </oc>
    <nc r="A2" t="inlineStr">
      <is>
        <r>
          <t xml:space="preserve">ZAKTUALIZOWANA LISTA WNIOSKÓW O DOFINANSOWANIE PROJEKTÓW </t>
        </r>
        <r>
          <rPr>
            <b/>
            <u/>
            <sz val="10.5"/>
            <rFont val="Arial"/>
            <family val="2"/>
            <charset val="238"/>
          </rPr>
          <t>NIEGRANTOWYCH,</t>
        </r>
        <r>
          <rPr>
            <b/>
            <sz val="10.5"/>
            <rFont val="Arial"/>
            <family val="2"/>
            <charset val="238"/>
          </rPr>
          <t xml:space="preserve"> KTÓRE UZYSKAŁY WYMAGANĄ LICZBĘ PUNKTÓW, Z WYRÓŻNIENIEM WNIOSKÓW  WYBRANYCH DO DOFINANSOWANIA </t>
        </r>
      </is>
    </nc>
  </rcc>
  <rcc rId="5014" sId="1">
    <oc r="L3" t="inlineStr">
      <is>
        <t>Załącznik nr 3</t>
      </is>
    </oc>
    <nc r="L3"/>
  </rcc>
  <rcc rId="5015" sId="1">
    <oc r="L4" t="inlineStr">
      <is>
        <t>do Uchwały nr        /       /VI/2019</t>
      </is>
    </oc>
    <nc r="L4"/>
  </rcc>
  <rcc rId="5016" sId="1">
    <oc r="L5" t="inlineStr">
      <is>
        <t>Zarządu Województwa Śląskiego</t>
      </is>
    </oc>
    <nc r="L5"/>
  </rcc>
  <rcc rId="5017" sId="1">
    <oc r="L6" t="inlineStr">
      <is>
        <t>z dnia       .05.2019 r.</t>
      </is>
    </oc>
    <nc r="L6"/>
  </rcc>
  <rfmt sheetId="1" xfDxf="1" sqref="B1" start="0" length="0">
    <dxf>
      <font>
        <sz val="10.5"/>
      </font>
    </dxf>
  </rfmt>
  <rfmt sheetId="1" xfDxf="1" sqref="C1" start="0" length="0">
    <dxf>
      <font>
        <sz val="10.5"/>
      </font>
    </dxf>
  </rfmt>
  <rfmt sheetId="1" xfDxf="1" sqref="D1" start="0" length="0">
    <dxf>
      <font>
        <sz val="10.5"/>
      </font>
    </dxf>
  </rfmt>
  <rfmt sheetId="1" xfDxf="1" sqref="E1" start="0" length="0">
    <dxf>
      <font>
        <sz val="10.5"/>
      </font>
    </dxf>
  </rfmt>
  <rcc rId="5018" sId="1">
    <nc r="B1" t="inlineStr">
      <is>
        <t xml:space="preserve">      Załącznik nr ….. do Uchwały nr ………….. z dnia …………….                </t>
      </is>
    </nc>
  </rcc>
  <rrc rId="5019" sId="1" ref="A12:XFD12" action="insertRow"/>
  <rfmt sheetId="1" sqref="A12:M12" start="0" length="0">
    <dxf>
      <border>
        <bottom style="thin">
          <color indexed="64"/>
        </bottom>
      </border>
    </dxf>
  </rfmt>
  <rrc rId="5020" sId="1" ref="A1:A1048576" action="insertCol"/>
  <rrc rId="5021" sId="1" ref="C1:C1048576" action="insertCol"/>
  <rrc rId="5022" sId="1" ref="A1:A1048576" action="deleteCol">
    <rfmt sheetId="1" xfDxf="1" sqref="A1:A1048576" start="0" length="0">
      <dxf>
        <font>
          <sz val="10.5"/>
        </font>
      </dxf>
    </rfmt>
  </rrc>
  <rcc rId="5023" sId="1">
    <oc r="A10" t="inlineStr">
      <is>
        <t>Lp.</t>
      </is>
    </oc>
    <nc r="A10" t="inlineStr">
      <is>
        <t>Lp. PRZED</t>
      </is>
    </nc>
  </rcc>
  <rcc rId="5024" sId="1">
    <nc r="B10" t="inlineStr">
      <is>
        <t>Lp. PO</t>
      </is>
    </nc>
  </rcc>
  <rcc rId="5025" sId="1">
    <nc r="C12" t="inlineStr">
      <is>
        <t>WND-RPSL.04.01.03-24-02C9/18-002</t>
      </is>
    </nc>
  </rcc>
  <rcc rId="5026" sId="1">
    <nc r="D12" t="inlineStr">
      <is>
        <t>GMINA TARNOWSKIE GÓRY</t>
      </is>
    </nc>
  </rcc>
  <rcc rId="5027" sId="1">
    <nc r="E12" t="inlineStr">
      <is>
        <t>Odnawialne źródła energii poprawą jakości środowiska naturalnego na terenie Gmin Partnerskich</t>
      </is>
    </nc>
  </rcc>
  <rcc rId="5028" sId="1" numFmtId="4">
    <nc r="F12">
      <v>52747452.100000001</v>
    </nc>
  </rcc>
  <rcc rId="5029" sId="1" numFmtId="4">
    <nc r="G12">
      <v>0</v>
    </nc>
  </rcc>
  <rcc rId="5030" sId="1">
    <nc r="H12" t="inlineStr">
      <is>
        <t>n/d</t>
      </is>
    </nc>
  </rcc>
  <rcc rId="5031" sId="1">
    <nc r="I12" t="inlineStr">
      <is>
        <t>n/d</t>
      </is>
    </nc>
  </rcc>
  <rcc rId="5032" sId="1" numFmtId="4">
    <nc r="J12">
      <v>52747452.100000001</v>
    </nc>
  </rcc>
  <rcc rId="5033" sId="1" numFmtId="4">
    <nc r="K12">
      <v>69625950.780000001</v>
    </nc>
  </rcc>
  <rcc rId="5034" sId="1">
    <nc r="L12" t="inlineStr">
      <is>
        <t>Spełnia ktyteria i uzyskał wymaganą liczbę
punktów</t>
      </is>
    </nc>
  </rcc>
  <rcc rId="5035" sId="1">
    <nc r="M12" t="inlineStr">
      <is>
        <t>Nie</t>
      </is>
    </nc>
  </rcc>
  <rcc rId="5036" sId="1" numFmtId="4">
    <nc r="N12">
      <v>36.4</v>
    </nc>
  </rcc>
  <rcc rId="5037" sId="1">
    <nc r="O12" t="inlineStr">
      <is>
        <t>było 33,40 pkt</t>
      </is>
    </nc>
  </rcc>
  <rcc rId="5038" sId="1">
    <nc r="B12">
      <v>2</v>
    </nc>
  </rcc>
  <rcc rId="5039" sId="1">
    <nc r="B34">
      <v>3</v>
    </nc>
  </rcc>
  <rfmt sheetId="1" sqref="B103" start="0" length="0">
    <dxf>
      <border outline="0">
        <bottom style="thick">
          <color rgb="FFFF0000"/>
        </bottom>
      </border>
    </dxf>
  </rfmt>
  <rfmt sheetId="1" sqref="B37" start="0" length="0">
    <dxf>
      <border outline="0">
        <top style="thick">
          <color rgb="FFFF0000"/>
        </top>
      </border>
    </dxf>
  </rfmt>
  <rfmt sheetId="1" sqref="B68" start="0" length="0">
    <dxf>
      <border outline="0">
        <top/>
      </border>
    </dxf>
  </rfmt>
  <rfmt sheetId="1" sqref="B33" start="0" length="0">
    <dxf>
      <border outline="0">
        <bottom style="thick">
          <color rgb="FFFF0000"/>
        </bottom>
      </border>
    </dxf>
  </rfmt>
  <rfmt sheetId="1" sqref="B20" start="0" length="0">
    <dxf>
      <border outline="0">
        <top style="thick">
          <color rgb="FFFF0000"/>
        </top>
      </border>
    </dxf>
  </rfmt>
  <rfmt sheetId="1" sqref="B80" start="0" length="0">
    <dxf>
      <border outline="0">
        <top/>
      </border>
    </dxf>
  </rfmt>
  <rfmt sheetId="1" sqref="B62" start="0" length="0">
    <dxf>
      <border outline="0">
        <bottom style="thick">
          <color rgb="FFFF0000"/>
        </bottom>
      </border>
    </dxf>
  </rfmt>
  <rfmt sheetId="1" sqref="B45" start="0" length="0">
    <dxf>
      <border outline="0">
        <top style="thick">
          <color rgb="FFFF0000"/>
        </top>
      </border>
    </dxf>
  </rfmt>
  <rfmt sheetId="1" sqref="B17" start="0" length="0">
    <dxf>
      <border outline="0">
        <top/>
      </border>
    </dxf>
  </rfmt>
  <rfmt sheetId="1" sqref="B102" start="0" length="0">
    <dxf>
      <border outline="0">
        <bottom style="thick">
          <color rgb="FFFF0000"/>
        </bottom>
      </border>
    </dxf>
  </rfmt>
  <rfmt sheetId="1" sqref="B61" start="0" length="0">
    <dxf>
      <border outline="0">
        <top style="thick">
          <color rgb="FFFF0000"/>
        </top>
      </border>
    </dxf>
  </rfmt>
  <rfmt sheetId="1" sqref="B56" start="0" length="0">
    <dxf>
      <border outline="0">
        <top/>
      </border>
    </dxf>
  </rfmt>
  <rfmt sheetId="1" sqref="B96" start="0" length="0">
    <dxf>
      <border outline="0">
        <bottom style="thick">
          <color rgb="FFFF0000"/>
        </bottom>
      </border>
    </dxf>
  </rfmt>
  <rfmt sheetId="1" sqref="B72" start="0" length="0">
    <dxf>
      <border outline="0">
        <top style="thick">
          <color rgb="FFFF0000"/>
        </top>
      </border>
    </dxf>
  </rfmt>
  <rfmt sheetId="1" sqref="B51" start="0" length="0">
    <dxf>
      <border outline="0">
        <top/>
      </border>
    </dxf>
  </rfmt>
  <rfmt sheetId="1" sqref="B52" start="0" length="0">
    <dxf>
      <border outline="0">
        <bottom style="thick">
          <color rgb="FFFF0000"/>
        </bottom>
      </border>
    </dxf>
  </rfmt>
  <rcc rId="5040" sId="1" odxf="1" dxf="1">
    <nc r="B22">
      <v>20</v>
    </nc>
    <odxf>
      <border outline="0">
        <top style="thin">
          <color indexed="64"/>
        </top>
      </border>
    </odxf>
    <ndxf>
      <border outline="0">
        <top style="thick">
          <color rgb="FFFF0000"/>
        </top>
      </border>
    </ndxf>
  </rcc>
  <rfmt sheetId="1" sqref="B32" start="0" length="0">
    <dxf>
      <border outline="0">
        <top/>
      </border>
    </dxf>
  </rfmt>
  <rfmt sheetId="1" sqref="B89" start="0" length="0">
    <dxf>
      <border outline="0">
        <bottom style="thick">
          <color rgb="FFFF0000"/>
        </bottom>
      </border>
    </dxf>
  </rfmt>
  <rfmt sheetId="1" sqref="B77" start="0" length="0">
    <dxf>
      <border outline="0">
        <top style="thick">
          <color rgb="FFFF0000"/>
        </top>
      </border>
    </dxf>
  </rfmt>
  <rfmt sheetId="1" sqref="B35" start="0" length="0">
    <dxf>
      <border outline="0">
        <top/>
      </border>
    </dxf>
  </rfmt>
  <rfmt sheetId="1" sqref="B29" start="0" length="0">
    <dxf>
      <border outline="0">
        <bottom style="thick">
          <color rgb="FFFF0000"/>
        </bottom>
      </border>
    </dxf>
  </rfmt>
  <rfmt sheetId="1" sqref="B88" start="0" length="0">
    <dxf>
      <border outline="0">
        <top style="thick">
          <color rgb="FFFF0000"/>
        </top>
      </border>
    </dxf>
  </rfmt>
  <rfmt sheetId="1" sqref="B13" start="0" length="0">
    <dxf>
      <border outline="0">
        <top/>
      </border>
    </dxf>
  </rfmt>
  <rfmt sheetId="1" sqref="B15" start="0" length="0">
    <dxf>
      <border outline="0">
        <bottom style="thick">
          <color rgb="FFFF0000"/>
        </bottom>
      </border>
    </dxf>
  </rfmt>
  <rfmt sheetId="1" sqref="B14" start="0" length="0">
    <dxf>
      <border outline="0">
        <top style="thick">
          <color rgb="FFFF0000"/>
        </top>
      </border>
    </dxf>
  </rfmt>
  <rfmt sheetId="1" sqref="B74" start="0" length="0">
    <dxf>
      <border outline="0">
        <top/>
      </border>
    </dxf>
  </rfmt>
  <rfmt sheetId="1" sqref="B27" start="0" length="0">
    <dxf>
      <border outline="0">
        <bottom style="thick">
          <color rgb="FFFF0000"/>
        </bottom>
      </border>
    </dxf>
  </rfmt>
  <rfmt sheetId="1" sqref="B71" start="0" length="0">
    <dxf>
      <border outline="0">
        <top style="thick">
          <color rgb="FFFF0000"/>
        </top>
      </border>
    </dxf>
  </rfmt>
  <rfmt sheetId="1" sqref="B44" start="0" length="0">
    <dxf>
      <border outline="0">
        <top/>
      </border>
    </dxf>
  </rfmt>
  <rfmt sheetId="1" sqref="B92" start="0" length="0">
    <dxf>
      <border outline="0">
        <bottom style="thick">
          <color rgb="FFFF0000"/>
        </bottom>
      </border>
    </dxf>
  </rfmt>
  <rcc rId="5041" sId="1" odxf="1" dxf="1">
    <nc r="B38">
      <v>35</v>
    </nc>
    <odxf>
      <border outline="0">
        <top style="thin">
          <color indexed="64"/>
        </top>
      </border>
    </odxf>
    <ndxf>
      <border outline="0">
        <top style="thick">
          <color rgb="FFFF0000"/>
        </top>
      </border>
    </ndxf>
  </rcc>
  <rfmt sheetId="1" sqref="B65" start="0" length="0">
    <dxf>
      <border outline="0">
        <top/>
      </border>
    </dxf>
  </rfmt>
  <rfmt sheetId="1" sqref="B48" start="0" length="0">
    <dxf>
      <border outline="0">
        <bottom style="thick">
          <color rgb="FFFF0000"/>
        </bottom>
      </border>
    </dxf>
  </rfmt>
  <rfmt sheetId="1" sqref="B60" start="0" length="0">
    <dxf>
      <border outline="0">
        <top style="thick">
          <color rgb="FFFF0000"/>
        </top>
      </border>
    </dxf>
  </rfmt>
  <rfmt sheetId="1" sqref="B54" start="0" length="0">
    <dxf>
      <border outline="0">
        <top/>
      </border>
    </dxf>
  </rfmt>
  <rfmt sheetId="1" sqref="B36" start="0" length="0">
    <dxf>
      <border outline="0">
        <bottom style="thick">
          <color rgb="FFFF0000"/>
        </bottom>
      </border>
    </dxf>
  </rfmt>
  <rfmt sheetId="1" sqref="B95" start="0" length="0">
    <dxf>
      <border outline="0">
        <top style="thick">
          <color rgb="FFFF0000"/>
        </top>
      </border>
    </dxf>
  </rfmt>
  <rfmt sheetId="1" sqref="B39" start="0" length="0">
    <dxf>
      <border outline="0">
        <top/>
      </border>
    </dxf>
  </rfmt>
  <rfmt sheetId="1" sqref="B28" start="0" length="0">
    <dxf>
      <border outline="0">
        <bottom style="thick">
          <color rgb="FFFF0000"/>
        </bottom>
      </border>
    </dxf>
  </rfmt>
  <rcc rId="5042" sId="1" odxf="1" dxf="1">
    <nc r="B63">
      <v>44</v>
    </nc>
    <odxf>
      <border outline="0">
        <top style="thin">
          <color indexed="64"/>
        </top>
      </border>
    </odxf>
    <ndxf>
      <border outline="0">
        <top style="thick">
          <color rgb="FFFF0000"/>
        </top>
      </border>
    </ndxf>
  </rcc>
  <rfmt sheetId="1" sqref="B40" start="0" length="0">
    <dxf>
      <border outline="0">
        <top/>
      </border>
    </dxf>
  </rfmt>
  <rfmt sheetId="1" sqref="B87" start="0" length="0">
    <dxf>
      <border outline="0">
        <bottom style="thick">
          <color rgb="FFFF0000"/>
        </bottom>
      </border>
    </dxf>
  </rfmt>
  <rfmt sheetId="1" sqref="B30" start="0" length="0">
    <dxf>
      <border outline="0">
        <top style="thick">
          <color rgb="FFFF0000"/>
        </top>
      </border>
    </dxf>
  </rfmt>
  <rfmt sheetId="1" sqref="B64" start="0" length="0">
    <dxf>
      <border outline="0">
        <top/>
      </border>
    </dxf>
  </rfmt>
  <rfmt sheetId="1" sqref="B97" start="0" length="0">
    <dxf>
      <border outline="0">
        <bottom style="thick">
          <color rgb="FFFF0000"/>
        </bottom>
      </border>
    </dxf>
  </rfmt>
  <rfmt sheetId="1" sqref="B11" start="0" length="0">
    <dxf>
      <border outline="0">
        <top style="thick">
          <color rgb="FFFF0000"/>
        </top>
      </border>
    </dxf>
  </rfmt>
  <rfmt sheetId="1" sqref="B24" start="0" length="0">
    <dxf>
      <border outline="0">
        <top/>
      </border>
    </dxf>
  </rfmt>
  <rfmt sheetId="1" sqref="B84" start="0" length="0">
    <dxf>
      <border outline="0">
        <bottom style="thick">
          <color rgb="FFFF0000"/>
        </bottom>
      </border>
    </dxf>
  </rfmt>
  <rcc rId="5043" sId="1" odxf="1" dxf="1">
    <nc r="B46">
      <v>53</v>
    </nc>
    <odxf>
      <border outline="0">
        <top style="thin">
          <color indexed="64"/>
        </top>
      </border>
    </odxf>
    <ndxf>
      <border outline="0">
        <top style="thick">
          <color rgb="FFFF0000"/>
        </top>
      </border>
    </ndxf>
  </rcc>
  <rfmt sheetId="1" sqref="B18" start="0" length="0">
    <dxf>
      <border outline="0">
        <top/>
      </border>
    </dxf>
  </rfmt>
  <rfmt sheetId="1" sqref="B93" start="0" length="0">
    <dxf>
      <border outline="0">
        <bottom style="thick">
          <color rgb="FFFF0000"/>
        </bottom>
      </border>
    </dxf>
  </rfmt>
  <rfmt sheetId="1" sqref="B55" start="0" length="0">
    <dxf>
      <border outline="0">
        <top style="thick">
          <color rgb="FFFF0000"/>
        </top>
      </border>
    </dxf>
  </rfmt>
  <rfmt sheetId="1" sqref="B90" start="0" length="0">
    <dxf>
      <border outline="0">
        <top/>
      </border>
    </dxf>
  </rfmt>
  <rfmt sheetId="1" sqref="B31" start="0" length="0">
    <dxf>
      <border outline="0">
        <bottom style="thick">
          <color rgb="FFFF0000"/>
        </bottom>
      </border>
    </dxf>
  </rfmt>
  <rfmt sheetId="1" sqref="B50" start="0" length="0">
    <dxf>
      <border outline="0">
        <top style="thick">
          <color rgb="FFFF0000"/>
        </top>
      </border>
    </dxf>
  </rfmt>
  <rfmt sheetId="1" sqref="B86" start="0" length="0">
    <dxf>
      <border outline="0">
        <top/>
      </border>
    </dxf>
  </rfmt>
  <rcc rId="5044" sId="1" odxf="1" dxf="1">
    <nc r="B104">
      <v>61</v>
    </nc>
    <odxf>
      <border outline="0">
        <bottom style="thin">
          <color indexed="64"/>
        </bottom>
      </border>
    </odxf>
    <ndxf>
      <border outline="0">
        <bottom style="thick">
          <color rgb="FFFF0000"/>
        </bottom>
      </border>
    </ndxf>
  </rcc>
  <rcc rId="5045" sId="1" odxf="1" dxf="1">
    <nc r="B81">
      <v>62</v>
    </nc>
    <odxf>
      <border outline="0">
        <top style="thin">
          <color indexed="64"/>
        </top>
      </border>
    </odxf>
    <ndxf>
      <border outline="0">
        <top style="thick">
          <color rgb="FFFF0000"/>
        </top>
      </border>
    </ndxf>
  </rcc>
  <rfmt sheetId="1" sqref="B42" start="0" length="0">
    <dxf>
      <border outline="0">
        <top/>
      </border>
    </dxf>
  </rfmt>
  <rfmt sheetId="1" sqref="B75" start="0" length="0">
    <dxf>
      <border outline="0">
        <bottom style="thick">
          <color rgb="FFFF0000"/>
        </bottom>
      </border>
    </dxf>
  </rfmt>
  <rfmt sheetId="1" sqref="B47" start="0" length="0">
    <dxf>
      <border outline="0">
        <top style="thick">
          <color rgb="FFFF0000"/>
        </top>
      </border>
    </dxf>
  </rfmt>
  <rfmt sheetId="1" sqref="B94" start="0" length="0">
    <dxf>
      <border outline="0">
        <top/>
      </border>
    </dxf>
  </rfmt>
  <rfmt sheetId="1" sqref="B78" start="0" length="0">
    <dxf>
      <border outline="0">
        <bottom style="thick">
          <color rgb="FFFF0000"/>
        </bottom>
      </border>
    </dxf>
  </rfmt>
  <rfmt sheetId="1" sqref="B98" start="0" length="0">
    <dxf>
      <border outline="0">
        <top style="thick">
          <color rgb="FFFF0000"/>
        </top>
      </border>
    </dxf>
  </rfmt>
  <rcc rId="5046" sId="1" odxf="1" dxf="1">
    <nc r="B69">
      <v>69</v>
    </nc>
    <odxf>
      <border outline="0">
        <top style="thin">
          <color indexed="64"/>
        </top>
      </border>
    </odxf>
    <ndxf>
      <border outline="0">
        <top/>
      </border>
    </ndxf>
  </rcc>
  <rfmt sheetId="1" sqref="B59" start="0" length="0">
    <dxf>
      <border outline="0">
        <bottom style="thick">
          <color rgb="FFFF0000"/>
        </bottom>
      </border>
    </dxf>
  </rfmt>
  <rfmt sheetId="1" sqref="B57" start="0" length="0">
    <dxf>
      <border outline="0">
        <top style="thick">
          <color rgb="FFFF0000"/>
        </top>
      </border>
    </dxf>
  </rfmt>
  <rfmt sheetId="1" sqref="B85" start="0" length="0">
    <dxf>
      <border outline="0">
        <top/>
      </border>
    </dxf>
  </rfmt>
  <rfmt sheetId="1" sqref="B83" start="0" length="0">
    <dxf>
      <border outline="0">
        <bottom style="thick">
          <color rgb="FFFF0000"/>
        </bottom>
      </border>
    </dxf>
  </rfmt>
  <rfmt sheetId="1" sqref="B49" start="0" length="0">
    <dxf>
      <border outline="0">
        <top style="thick">
          <color rgb="FFFF0000"/>
        </top>
      </border>
    </dxf>
  </rfmt>
  <rfmt sheetId="1" sqref="B53" start="0" length="0">
    <dxf>
      <border outline="0">
        <top/>
      </border>
    </dxf>
  </rfmt>
  <rfmt sheetId="1" sqref="B43" start="0" length="0">
    <dxf>
      <border outline="0">
        <bottom style="thick">
          <color rgb="FFFF0000"/>
        </bottom>
      </border>
    </dxf>
  </rfmt>
  <rfmt sheetId="1" sqref="B23" start="0" length="0">
    <dxf>
      <border outline="0">
        <top style="thick">
          <color rgb="FFFF0000"/>
        </top>
      </border>
    </dxf>
  </rfmt>
  <rfmt sheetId="1" sqref="B66" start="0" length="0">
    <dxf>
      <border outline="0">
        <top/>
      </border>
    </dxf>
  </rfmt>
  <rfmt sheetId="1" sqref="B91" start="0" length="0">
    <dxf>
      <border outline="0">
        <bottom style="thick">
          <color rgb="FFFF0000"/>
        </bottom>
      </border>
    </dxf>
  </rfmt>
  <rfmt sheetId="1" sqref="B19" start="0" length="0">
    <dxf>
      <border outline="0">
        <top style="thick">
          <color rgb="FFFF0000"/>
        </top>
      </border>
    </dxf>
  </rfmt>
  <rfmt sheetId="1" sqref="B26" start="0" length="0">
    <dxf>
      <border outline="0">
        <top/>
      </border>
    </dxf>
  </rfmt>
  <rfmt sheetId="1" sqref="B73" start="0" length="0">
    <dxf>
      <border outline="0">
        <bottom style="thick">
          <color rgb="FFFF0000"/>
        </bottom>
      </border>
    </dxf>
  </rfmt>
  <rfmt sheetId="1" sqref="B79" start="0" length="0">
    <dxf>
      <border outline="0">
        <top style="thick">
          <color rgb="FFFF0000"/>
        </top>
      </border>
    </dxf>
  </rfmt>
  <rfmt sheetId="1" sqref="B58" start="0" length="0">
    <dxf>
      <border outline="0">
        <top/>
      </border>
    </dxf>
  </rfmt>
  <rfmt sheetId="1" sqref="B99" start="0" length="0">
    <dxf>
      <border outline="0">
        <bottom style="thick">
          <color rgb="FFFF0000"/>
        </bottom>
      </border>
    </dxf>
  </rfmt>
  <rfmt sheetId="1" sqref="B101" start="0" length="0">
    <dxf>
      <border outline="0">
        <top style="thick">
          <color rgb="FFFF0000"/>
        </top>
      </border>
    </dxf>
  </rfmt>
  <rfmt sheetId="1" sqref="B76" start="0" length="0">
    <dxf>
      <border outline="0">
        <top/>
      </border>
    </dxf>
  </rfmt>
  <rfmt sheetId="1" sqref="B41" start="0" length="0">
    <dxf>
      <border outline="0">
        <bottom style="thick">
          <color rgb="FFFF0000"/>
        </bottom>
      </border>
    </dxf>
  </rfmt>
  <rfmt sheetId="1" sqref="B25" start="0" length="0">
    <dxf>
      <border outline="0">
        <top style="thick">
          <color rgb="FFFF0000"/>
        </top>
      </border>
    </dxf>
  </rfmt>
  <rfmt sheetId="1" sqref="B67" start="0" length="0">
    <dxf>
      <border outline="0">
        <top/>
      </border>
    </dxf>
  </rfmt>
  <rfmt sheetId="1" sqref="B82" start="0" length="0">
    <dxf>
      <border outline="0">
        <bottom style="thick">
          <color rgb="FFFF0000"/>
        </bottom>
      </border>
    </dxf>
  </rfmt>
  <rfmt sheetId="1" sqref="B100" start="0" length="0">
    <dxf>
      <border outline="0">
        <top style="thick">
          <color rgb="FFFF0000"/>
        </top>
      </border>
    </dxf>
  </rfmt>
  <rfmt sheetId="1" sqref="B70" start="0" length="0">
    <dxf>
      <border outline="0">
        <top/>
      </border>
    </dxf>
  </rfmt>
  <rcc rId="5047" sId="1" odxf="1" dxf="1">
    <nc r="B21">
      <v>94</v>
    </nc>
    <odxf>
      <border outline="0">
        <bottom style="thin">
          <color indexed="64"/>
        </bottom>
      </border>
    </odxf>
    <ndxf>
      <border outline="0">
        <bottom style="thick">
          <color rgb="FFFF0000"/>
        </bottom>
      </border>
    </ndxf>
  </rcc>
  <rfmt sheetId="1" sqref="A21:B21" start="0" length="0">
    <dxf>
      <border>
        <bottom style="thin">
          <color indexed="64"/>
        </bottom>
      </border>
    </dxf>
  </rfmt>
  <rfmt sheetId="1" sqref="C17:N17" start="0" length="2147483647">
    <dxf>
      <font>
        <strike/>
      </font>
    </dxf>
  </rfmt>
  <rrc rId="5048" sId="1" ref="A13:XFD13" action="insertRow"/>
  <rcc rId="5049" sId="1" odxf="1" dxf="1">
    <nc r="C13" t="inlineStr">
      <is>
        <t>WND-RPSL.04.01.03-24-02E3/18-003</t>
      </is>
    </nc>
    <odxf>
      <border outline="0">
        <top/>
      </border>
    </odxf>
    <ndxf>
      <border outline="0">
        <top style="thin">
          <color indexed="64"/>
        </top>
      </border>
    </ndxf>
  </rcc>
  <rcc rId="5050" sId="1" odxf="1" dxf="1">
    <nc r="D13" t="inlineStr">
      <is>
        <t>GMINA KORNOWAC</t>
      </is>
    </nc>
    <odxf>
      <border outline="0">
        <top/>
      </border>
    </odxf>
    <ndxf>
      <border outline="0">
        <top style="thin">
          <color indexed="64"/>
        </top>
      </border>
    </ndxf>
  </rcc>
  <rcc rId="5051" sId="1" odxf="1" dxf="1">
    <nc r="E13" t="inlineStr">
      <is>
        <t>Łączy nas energia. Montaż instalacji OZE w budynkach mieszkalnych.</t>
      </is>
    </nc>
    <odxf>
      <border outline="0">
        <top/>
      </border>
    </odxf>
    <ndxf>
      <border outline="0">
        <top style="thin">
          <color indexed="64"/>
        </top>
      </border>
    </ndxf>
  </rcc>
  <rcc rId="5052" sId="1" odxf="1" dxf="1" numFmtId="4">
    <nc r="F13">
      <v>16786080.489999998</v>
    </nc>
    <odxf>
      <border outline="0">
        <top/>
      </border>
    </odxf>
    <ndxf>
      <border outline="0">
        <top style="thin">
          <color indexed="64"/>
        </top>
      </border>
    </ndxf>
  </rcc>
  <rcc rId="5053" sId="1" odxf="1" dxf="1" numFmtId="4">
    <nc r="G13">
      <v>0</v>
    </nc>
    <odxf>
      <border outline="0">
        <top/>
      </border>
    </odxf>
    <ndxf>
      <border outline="0">
        <top style="thin">
          <color indexed="64"/>
        </top>
      </border>
    </ndxf>
  </rcc>
  <rcc rId="5054" sId="1" odxf="1" s="1" dxf="1">
    <nc r="H13" t="inlineStr">
      <is>
        <t>n/d</t>
      </is>
    </nc>
    <odxf>
      <font>
        <b val="0"/>
        <i val="0"/>
        <strike val="0"/>
        <condense val="0"/>
        <extend val="0"/>
        <outline val="0"/>
        <shadow val="0"/>
        <u val="none"/>
        <vertAlign val="baseline"/>
        <sz val="10.5"/>
        <color auto="1"/>
        <name val="Arial"/>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0"/>
    </odxf>
    <ndxf>
      <border outline="0">
        <top style="thin">
          <color indexed="64"/>
        </top>
      </border>
    </ndxf>
  </rcc>
  <rcc rId="5055" sId="1" odxf="1" s="1" dxf="1">
    <nc r="I13" t="inlineStr">
      <is>
        <t>n/d</t>
      </is>
    </nc>
    <odxf>
      <font>
        <b val="0"/>
        <i val="0"/>
        <strike val="0"/>
        <condense val="0"/>
        <extend val="0"/>
        <outline val="0"/>
        <shadow val="0"/>
        <u val="none"/>
        <vertAlign val="baseline"/>
        <sz val="10.5"/>
        <color auto="1"/>
        <name val="Arial"/>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0"/>
    </odxf>
    <ndxf>
      <border outline="0">
        <top style="thin">
          <color indexed="64"/>
        </top>
      </border>
    </ndxf>
  </rcc>
  <rcc rId="5056" sId="1" odxf="1" dxf="1" numFmtId="4">
    <nc r="J13">
      <v>16786080.489999998</v>
    </nc>
    <odxf>
      <border outline="0">
        <top/>
      </border>
    </odxf>
    <ndxf>
      <border outline="0">
        <top style="thin">
          <color indexed="64"/>
        </top>
      </border>
    </ndxf>
  </rcc>
  <rcc rId="5057" sId="1" odxf="1" dxf="1" numFmtId="4">
    <nc r="K13">
      <v>21780624.149999999</v>
    </nc>
    <odxf>
      <border outline="0">
        <top/>
      </border>
    </odxf>
    <ndxf>
      <border outline="0">
        <top style="thin">
          <color indexed="64"/>
        </top>
      </border>
    </ndxf>
  </rcc>
  <rcc rId="5058" sId="1" odxf="1" dxf="1">
    <nc r="L13" t="inlineStr">
      <is>
        <t>Spełnia ktyteria i uzyskał wymaganą liczbę
punktów</t>
      </is>
    </nc>
    <odxf>
      <border outline="0">
        <top/>
      </border>
    </odxf>
    <ndxf>
      <border outline="0">
        <top style="thin">
          <color indexed="64"/>
        </top>
      </border>
    </ndxf>
  </rcc>
  <rcc rId="5059" sId="1" odxf="1" dxf="1">
    <nc r="M13" t="inlineStr">
      <is>
        <t>Nie</t>
      </is>
    </nc>
    <odxf>
      <border outline="0">
        <top/>
      </border>
    </odxf>
    <ndxf>
      <border outline="0">
        <top style="thin">
          <color indexed="64"/>
        </top>
      </border>
    </ndxf>
  </rcc>
  <rfmt sheetId="1" sqref="N13" start="0" length="0">
    <dxf>
      <border outline="0">
        <top style="thin">
          <color indexed="64"/>
        </top>
      </border>
    </dxf>
  </rfmt>
  <rcc rId="5060" sId="1" numFmtId="4">
    <nc r="N13">
      <v>35</v>
    </nc>
  </rcc>
  <rcc rId="5061" sId="1">
    <nc r="O13" t="inlineStr">
      <is>
        <t>było 34,80</t>
      </is>
    </nc>
  </rcc>
  <rfmt sheetId="1" sqref="C36:N36" start="0" length="2147483647">
    <dxf>
      <font>
        <strike/>
      </font>
    </dxf>
  </rfmt>
  <rfmt sheetId="1" sqref="B12:N12">
    <dxf>
      <fill>
        <patternFill patternType="solid">
          <bgColor theme="0" tint="-0.14999847407452621"/>
        </patternFill>
      </fill>
    </dxf>
  </rfmt>
  <rfmt sheetId="1" sqref="B13:N13">
    <dxf>
      <fill>
        <patternFill patternType="solid">
          <bgColor theme="0" tint="-0.14999847407452621"/>
        </patternFill>
      </fill>
    </dxf>
  </rfmt>
  <rfmt sheetId="1" sqref="B14:N14">
    <dxf>
      <fill>
        <patternFill patternType="solid">
          <bgColor theme="0" tint="-0.14999847407452621"/>
        </patternFill>
      </fill>
    </dxf>
  </rfmt>
  <rcc rId="5062" sId="1">
    <nc r="O14" t="inlineStr">
      <is>
        <t>bez rozpatrzenia</t>
      </is>
    </nc>
  </rcc>
  <rcc rId="5063" sId="1">
    <nc r="B13">
      <v>3</v>
    </nc>
  </rcc>
  <rcc rId="5064" sId="1">
    <nc r="B14">
      <v>4</v>
    </nc>
  </rcc>
  <rfmt sheetId="1" sqref="C105:N105">
    <dxf>
      <fill>
        <patternFill patternType="solid">
          <bgColor theme="0" tint="-0.14999847407452621"/>
        </patternFill>
      </fill>
    </dxf>
  </rfmt>
  <rcc rId="5065" sId="1">
    <nc r="O105" t="inlineStr">
      <is>
        <t>bez rozpatrzenia</t>
      </is>
    </nc>
  </rcc>
  <rfmt sheetId="1" sqref="B105">
    <dxf>
      <fill>
        <patternFill patternType="solid">
          <bgColor theme="0" tint="-0.14999847407452621"/>
        </patternFill>
      </fill>
    </dxf>
  </rfmt>
  <rfmt sheetId="1" sqref="B39:N39">
    <dxf>
      <fill>
        <patternFill patternType="solid">
          <bgColor theme="0" tint="-0.14999847407452621"/>
        </patternFill>
      </fill>
    </dxf>
  </rfmt>
  <rcc rId="5066" sId="1">
    <nc r="O39" t="inlineStr">
      <is>
        <t>bz</t>
      </is>
    </nc>
  </rcc>
  <rfmt sheetId="1" sqref="B22:N22">
    <dxf>
      <fill>
        <patternFill patternType="solid">
          <bgColor theme="0" tint="-0.14999847407452621"/>
        </patternFill>
      </fill>
    </dxf>
  </rfmt>
  <rcc rId="5067" sId="1">
    <nc r="O22" t="inlineStr">
      <is>
        <t>bez rozpatrzenia</t>
      </is>
    </nc>
  </rcc>
  <rfmt sheetId="1" sqref="B64:N64">
    <dxf>
      <fill>
        <patternFill patternType="solid">
          <bgColor theme="0" tint="-0.14999847407452621"/>
        </patternFill>
      </fill>
    </dxf>
  </rfmt>
  <rcc rId="5068" sId="1">
    <nc r="O64" t="inlineStr">
      <is>
        <t>bz</t>
      </is>
    </nc>
  </rcc>
  <rcc rId="5069" sId="1">
    <nc r="B19">
      <v>12</v>
    </nc>
  </rcc>
  <rcc rId="5070" sId="1">
    <nc r="B104">
      <v>13</v>
    </nc>
  </rcc>
  <rcc rId="5071" sId="1">
    <nc r="B63">
      <v>14</v>
    </nc>
  </rcc>
  <rcc rId="5072" sId="1">
    <nc r="B73">
      <v>32</v>
    </nc>
  </rcc>
  <rcc rId="5073" sId="1">
    <nc r="B46">
      <v>33</v>
    </nc>
  </rcc>
  <rcc rId="5074" sId="1">
    <nc r="B94">
      <v>34</v>
    </nc>
  </rcc>
  <rcc rId="5075" sId="1">
    <nc r="B40">
      <v>35</v>
    </nc>
  </rcc>
  <rcc rId="5076" sId="1">
    <nc r="B67">
      <v>36</v>
    </nc>
  </rcc>
  <rcc rId="5077" sId="1">
    <nc r="B50">
      <v>37</v>
    </nc>
  </rcc>
  <rcc rId="5078" sId="1">
    <nc r="B62">
      <v>38</v>
    </nc>
  </rcc>
  <rcc rId="5079" sId="1">
    <nc r="B56">
      <v>39</v>
    </nc>
  </rcc>
  <rcc rId="5080" sId="1">
    <nc r="B38">
      <v>40</v>
    </nc>
  </rcc>
  <rcc rId="5081" sId="1">
    <nc r="B97">
      <v>41</v>
    </nc>
  </rcc>
  <rcc rId="5082" sId="1">
    <nc r="B41">
      <v>42</v>
    </nc>
  </rcc>
  <rcc rId="5083" sId="1">
    <nc r="B30">
      <v>43</v>
    </nc>
  </rcc>
  <rcc rId="5084" sId="1">
    <nc r="B65">
      <v>44</v>
    </nc>
  </rcc>
  <rcc rId="5085" sId="1">
    <nc r="B42">
      <v>45</v>
    </nc>
  </rcc>
  <rcc rId="5086" sId="1">
    <nc r="B89">
      <v>46</v>
    </nc>
  </rcc>
  <rcc rId="5087" sId="1">
    <nc r="B32">
      <v>47</v>
    </nc>
  </rcc>
  <rcc rId="5088" sId="1">
    <nc r="B66">
      <v>48</v>
    </nc>
  </rcc>
  <rcc rId="5089" sId="1">
    <nc r="B99">
      <v>49</v>
    </nc>
  </rcc>
  <rcc rId="5090" sId="1">
    <nc r="B11">
      <v>50</v>
    </nc>
  </rcc>
  <rcc rId="5091" sId="1">
    <nc r="B26">
      <v>51</v>
    </nc>
  </rcc>
  <rcc rId="5092" sId="1">
    <nc r="B86">
      <v>52</v>
    </nc>
  </rcc>
  <rcc rId="5093" sId="1">
    <nc r="B48">
      <v>53</v>
    </nc>
  </rcc>
  <rcc rId="5094" sId="1">
    <nc r="B20">
      <v>54</v>
    </nc>
  </rcc>
  <rcc rId="5095" sId="1">
    <nc r="B95">
      <v>55</v>
    </nc>
  </rcc>
  <rcc rId="5096" sId="1">
    <nc r="B57">
      <v>56</v>
    </nc>
  </rcc>
  <rcc rId="5097" sId="1">
    <nc r="B92">
      <v>57</v>
    </nc>
  </rcc>
  <rcc rId="5098" sId="1">
    <nc r="B33">
      <v>58</v>
    </nc>
  </rcc>
  <rcc rId="5099" sId="1">
    <nc r="B52">
      <v>59</v>
    </nc>
  </rcc>
  <rcc rId="5100" sId="1">
    <nc r="B88">
      <v>60</v>
    </nc>
  </rcc>
  <rcc rId="5101" sId="1">
    <oc r="B106">
      <v>62</v>
    </oc>
    <nc r="B106">
      <v>61</v>
    </nc>
  </rcc>
  <rcc rId="5102" sId="1">
    <nc r="B83">
      <v>62</v>
    </nc>
  </rcc>
  <rcc rId="5103" sId="1">
    <nc r="B44">
      <v>63</v>
    </nc>
  </rcc>
  <rcc rId="5104" sId="1">
    <nc r="B77">
      <v>64</v>
    </nc>
  </rcc>
  <rcc rId="5105" sId="1">
    <nc r="B49">
      <v>65</v>
    </nc>
  </rcc>
  <rcc rId="5106" sId="1">
    <nc r="B96">
      <v>66</v>
    </nc>
  </rcc>
  <rcc rId="5107" sId="1">
    <nc r="B80">
      <v>67</v>
    </nc>
  </rcc>
  <rcc rId="5108" sId="1">
    <nc r="B100">
      <v>68</v>
    </nc>
  </rcc>
  <rcc rId="5109" sId="1">
    <nc r="B71">
      <v>69</v>
    </nc>
  </rcc>
  <rcc rId="5110" sId="1">
    <nc r="B61">
      <v>70</v>
    </nc>
  </rcc>
  <rcc rId="5111" sId="1">
    <nc r="B59">
      <v>71</v>
    </nc>
  </rcc>
  <rcc rId="5112" sId="1">
    <nc r="B87">
      <v>72</v>
    </nc>
  </rcc>
  <rcc rId="5113" sId="1">
    <nc r="B85">
      <v>73</v>
    </nc>
  </rcc>
  <rcc rId="5114" sId="1">
    <nc r="B51">
      <v>74</v>
    </nc>
  </rcc>
  <rcc rId="5115" sId="1">
    <nc r="B55">
      <v>75</v>
    </nc>
  </rcc>
  <rcc rId="5116" sId="1">
    <nc r="B45">
      <v>76</v>
    </nc>
  </rcc>
  <rcc rId="5117" sId="1">
    <nc r="B25">
      <v>77</v>
    </nc>
  </rcc>
  <rcc rId="5118" sId="1">
    <nc r="B68">
      <v>78</v>
    </nc>
  </rcc>
  <rcc rId="5119" sId="1">
    <nc r="B93">
      <v>79</v>
    </nc>
  </rcc>
  <rcc rId="5120" sId="1">
    <nc r="B21">
      <v>80</v>
    </nc>
  </rcc>
  <rcc rId="5121" sId="1">
    <nc r="B28">
      <v>81</v>
    </nc>
  </rcc>
  <rcc rId="5122" sId="1">
    <nc r="B75">
      <v>82</v>
    </nc>
  </rcc>
  <rcc rId="5123" sId="1">
    <nc r="B81">
      <v>83</v>
    </nc>
  </rcc>
  <rcc rId="5124" sId="1">
    <nc r="B60">
      <v>84</v>
    </nc>
  </rcc>
  <rcc rId="5125" sId="1">
    <nc r="B101">
      <v>85</v>
    </nc>
  </rcc>
  <rcc rId="5126" sId="1">
    <nc r="B103">
      <v>86</v>
    </nc>
  </rcc>
  <rcc rId="5127" sId="1">
    <nc r="B78">
      <v>87</v>
    </nc>
  </rcc>
  <rcc rId="5128" sId="1">
    <nc r="B43">
      <v>88</v>
    </nc>
  </rcc>
  <rcc rId="5129" sId="1">
    <nc r="B27">
      <v>89</v>
    </nc>
  </rcc>
  <rcc rId="5130" sId="1">
    <nc r="B69">
      <v>90</v>
    </nc>
  </rcc>
  <rcc rId="5131" sId="1">
    <nc r="B84">
      <v>91</v>
    </nc>
  </rcc>
  <rcc rId="5132" sId="1">
    <nc r="B102">
      <v>92</v>
    </nc>
  </rcc>
  <rcc rId="5133" sId="1">
    <nc r="B72">
      <v>93</v>
    </nc>
  </rcc>
  <rfmt sheetId="1" sqref="B63:N63">
    <dxf>
      <fill>
        <patternFill patternType="solid">
          <bgColor theme="0" tint="-0.14999847407452621"/>
        </patternFill>
      </fill>
    </dxf>
  </rfmt>
  <rcc rId="5134" sId="1">
    <nc r="O63" t="inlineStr">
      <is>
        <t>bz</t>
      </is>
    </nc>
  </rcc>
  <rrc rId="5135" sId="1" ref="A27:XFD27" action="insertRow"/>
  <rfmt sheetId="1" sqref="B27" start="0" length="0">
    <dxf>
      <fill>
        <patternFill patternType="none">
          <bgColor indexed="65"/>
        </patternFill>
      </fill>
    </dxf>
  </rfmt>
  <rcc rId="5136" sId="1" odxf="1" dxf="1">
    <nc r="C27" t="inlineStr">
      <is>
        <t>WND-RPSL.04.01.03-24-02CB/18-002</t>
      </is>
    </nc>
    <odxf>
      <fill>
        <patternFill patternType="solid">
          <bgColor theme="0" tint="-0.14999847407452621"/>
        </patternFill>
      </fill>
    </odxf>
    <ndxf>
      <fill>
        <patternFill patternType="none">
          <bgColor indexed="65"/>
        </patternFill>
      </fill>
    </ndxf>
  </rcc>
  <rcc rId="5137" sId="1" odxf="1" dxf="1">
    <nc r="D27" t="inlineStr">
      <is>
        <t>FUNDACJA "UNIA BRACKA"</t>
      </is>
    </nc>
    <odxf>
      <fill>
        <patternFill patternType="solid">
          <bgColor theme="0" tint="-0.14999847407452621"/>
        </patternFill>
      </fill>
    </odxf>
    <ndxf>
      <fill>
        <patternFill patternType="none">
          <bgColor indexed="65"/>
        </patternFill>
      </fill>
    </ndxf>
  </rcc>
  <rcc rId="5138" sId="1" odxf="1" dxf="1">
    <nc r="E27" t="inlineStr">
      <is>
        <t>Montaż instalacji fotowoltaicznych na wybranych przychodniach Fundacji "Unia Bracka"</t>
      </is>
    </nc>
    <odxf>
      <fill>
        <patternFill patternType="solid">
          <bgColor theme="0" tint="-0.14999847407452621"/>
        </patternFill>
      </fill>
    </odxf>
    <ndxf>
      <fill>
        <patternFill patternType="none">
          <bgColor indexed="65"/>
        </patternFill>
      </fill>
    </ndxf>
  </rcc>
  <rcc rId="5139" sId="1" odxf="1" dxf="1" numFmtId="4">
    <nc r="F27">
      <v>509414.1</v>
    </nc>
    <odxf>
      <fill>
        <patternFill patternType="solid">
          <bgColor theme="0" tint="-0.14999847407452621"/>
        </patternFill>
      </fill>
    </odxf>
    <ndxf>
      <fill>
        <patternFill patternType="none">
          <bgColor indexed="65"/>
        </patternFill>
      </fill>
    </ndxf>
  </rcc>
  <rcc rId="5140" sId="1" odxf="1" dxf="1" numFmtId="4">
    <nc r="G27">
      <v>0</v>
    </nc>
    <odxf>
      <fill>
        <patternFill patternType="solid">
          <bgColor theme="0" tint="-0.14999847407452621"/>
        </patternFill>
      </fill>
    </odxf>
    <ndxf>
      <fill>
        <patternFill patternType="none">
          <bgColor indexed="65"/>
        </patternFill>
      </fill>
    </ndxf>
  </rcc>
  <rcc rId="5141" sId="1" odxf="1" dxf="1">
    <nc r="H27" t="inlineStr">
      <is>
        <t>n/d</t>
      </is>
    </nc>
    <odxf>
      <fill>
        <patternFill patternType="solid">
          <bgColor theme="0" tint="-0.14999847407452621"/>
        </patternFill>
      </fill>
    </odxf>
    <ndxf>
      <fill>
        <patternFill patternType="none">
          <bgColor indexed="65"/>
        </patternFill>
      </fill>
    </ndxf>
  </rcc>
  <rcc rId="5142" sId="1" odxf="1" dxf="1">
    <nc r="I27" t="inlineStr">
      <is>
        <t>n/d</t>
      </is>
    </nc>
    <odxf>
      <fill>
        <patternFill patternType="solid">
          <bgColor theme="0" tint="-0.14999847407452621"/>
        </patternFill>
      </fill>
    </odxf>
    <ndxf>
      <fill>
        <patternFill patternType="none">
          <bgColor indexed="65"/>
        </patternFill>
      </fill>
    </ndxf>
  </rcc>
  <rcc rId="5143" sId="1" odxf="1" dxf="1" numFmtId="4">
    <nc r="J27">
      <v>509414.1</v>
    </nc>
    <odxf>
      <fill>
        <patternFill patternType="solid">
          <bgColor theme="0" tint="-0.14999847407452621"/>
        </patternFill>
      </fill>
    </odxf>
    <ndxf>
      <fill>
        <patternFill patternType="none">
          <bgColor indexed="65"/>
        </patternFill>
      </fill>
    </ndxf>
  </rcc>
  <rcc rId="5144" sId="1" odxf="1" dxf="1" numFmtId="4">
    <nc r="K27">
      <v>662724.69999999995</v>
    </nc>
    <odxf>
      <fill>
        <patternFill patternType="solid">
          <bgColor theme="0" tint="-0.14999847407452621"/>
        </patternFill>
      </fill>
    </odxf>
    <ndxf>
      <fill>
        <patternFill patternType="none">
          <bgColor indexed="65"/>
        </patternFill>
      </fill>
    </ndxf>
  </rcc>
  <rcc rId="5145" sId="1" odxf="1" dxf="1">
    <nc r="L27" t="inlineStr">
      <is>
        <t>Spełnia ktyteria i uzyskał wymaganą liczbę
punktów</t>
      </is>
    </nc>
    <odxf>
      <fill>
        <patternFill patternType="solid">
          <bgColor theme="0" tint="-0.14999847407452621"/>
        </patternFill>
      </fill>
    </odxf>
    <ndxf>
      <fill>
        <patternFill patternType="none">
          <bgColor indexed="65"/>
        </patternFill>
      </fill>
    </ndxf>
  </rcc>
  <rcc rId="5146" sId="1" odxf="1" dxf="1">
    <nc r="M27" t="inlineStr">
      <is>
        <t>Nie</t>
      </is>
    </nc>
    <odxf>
      <fill>
        <patternFill patternType="solid">
          <bgColor theme="0" tint="-0.14999847407452621"/>
        </patternFill>
      </fill>
    </odxf>
    <ndxf>
      <fill>
        <patternFill patternType="none">
          <bgColor indexed="65"/>
        </patternFill>
      </fill>
    </ndxf>
  </rcc>
  <rfmt sheetId="1" sqref="N27" start="0" length="0">
    <dxf>
      <fill>
        <patternFill patternType="none">
          <bgColor indexed="65"/>
        </patternFill>
      </fill>
    </dxf>
  </rfmt>
  <rfmt sheetId="1" sqref="B27:N27">
    <dxf>
      <fill>
        <patternFill patternType="solid">
          <bgColor theme="0" tint="-0.14999847407452621"/>
        </patternFill>
      </fill>
    </dxf>
  </rfmt>
  <rcc rId="5147" sId="1">
    <nc r="B27">
      <v>15</v>
    </nc>
  </rcc>
  <rcc rId="5148" sId="1" numFmtId="4">
    <nc r="N27">
      <v>32.799999999999997</v>
    </nc>
  </rcc>
  <rfmt sheetId="1" sqref="B30:N30" start="0" length="2147483647">
    <dxf>
      <font>
        <strike/>
      </font>
    </dxf>
  </rfmt>
  <rcc rId="5149" sId="1" odxf="1" dxf="1">
    <nc r="B59">
      <v>16</v>
    </nc>
    <ndxf>
      <fill>
        <patternFill patternType="solid">
          <bgColor theme="0" tint="-0.14999847407452621"/>
        </patternFill>
      </fill>
    </ndxf>
  </rcc>
  <rcc rId="5150" sId="1" odxf="1" dxf="1">
    <nc r="B99">
      <v>17</v>
    </nc>
    <ndxf>
      <fill>
        <patternFill patternType="solid">
          <bgColor theme="0" tint="-0.14999847407452621"/>
        </patternFill>
      </fill>
    </ndxf>
  </rcc>
  <rcc rId="5151" sId="1" odxf="1" dxf="1">
    <nc r="B75">
      <v>18</v>
    </nc>
    <ndxf>
      <fill>
        <patternFill patternType="solid">
          <bgColor theme="0" tint="-0.14999847407452621"/>
        </patternFill>
      </fill>
    </ndxf>
  </rcc>
  <rcc rId="5152" sId="1" odxf="1" dxf="1">
    <nc r="B54">
      <v>19</v>
    </nc>
    <ndxf>
      <fill>
        <patternFill patternType="solid">
          <bgColor theme="0" tint="-0.14999847407452621"/>
        </patternFill>
      </fill>
    </ndxf>
  </rcc>
  <rcc rId="5153" sId="1" odxf="1" dxf="1">
    <nc r="B55">
      <v>20</v>
    </nc>
    <ndxf>
      <fill>
        <patternFill patternType="solid">
          <bgColor theme="0" tint="-0.14999847407452621"/>
        </patternFill>
      </fill>
    </ndxf>
  </rcc>
  <rcc rId="5154" sId="1" odxf="1" dxf="1">
    <nc r="B24">
      <v>21</v>
    </nc>
    <ndxf>
      <fill>
        <patternFill patternType="solid">
          <bgColor theme="0" tint="-0.14999847407452621"/>
        </patternFill>
      </fill>
    </ndxf>
  </rcc>
  <rcc rId="5155" sId="1" odxf="1" dxf="1">
    <nc r="B35">
      <v>22</v>
    </nc>
    <ndxf>
      <fill>
        <patternFill patternType="solid">
          <bgColor theme="0" tint="-0.14999847407452621"/>
        </patternFill>
      </fill>
    </ndxf>
  </rcc>
  <rcc rId="5156" sId="1" odxf="1" dxf="1">
    <nc r="B92">
      <v>23</v>
    </nc>
    <ndxf>
      <fill>
        <patternFill patternType="solid">
          <bgColor theme="0" tint="-0.14999847407452621"/>
        </patternFill>
      </fill>
    </ndxf>
  </rcc>
  <rcc rId="5157" sId="1" odxf="1" dxf="1">
    <nc r="B80">
      <v>24</v>
    </nc>
    <ndxf>
      <fill>
        <patternFill patternType="solid">
          <bgColor theme="0" tint="-0.14999847407452621"/>
        </patternFill>
      </fill>
    </ndxf>
  </rcc>
  <rcc rId="5158" sId="1" odxf="1" dxf="1">
    <nc r="B38">
      <v>25</v>
    </nc>
    <ndxf>
      <fill>
        <patternFill patternType="solid">
          <bgColor theme="0" tint="-0.14999847407452621"/>
        </patternFill>
      </fill>
    </ndxf>
  </rcc>
  <rcc rId="5159" sId="1" odxf="1" dxf="1">
    <nc r="B32">
      <v>26</v>
    </nc>
    <ndxf>
      <fill>
        <patternFill patternType="solid">
          <bgColor theme="0" tint="-0.14999847407452621"/>
        </patternFill>
      </fill>
    </ndxf>
  </rcc>
  <rcc rId="5160" sId="1" odxf="1" dxf="1">
    <nc r="B91">
      <v>27</v>
    </nc>
    <ndxf>
      <fill>
        <patternFill patternType="solid">
          <bgColor theme="0" tint="-0.14999847407452621"/>
        </patternFill>
      </fill>
    </ndxf>
  </rcc>
  <rcc rId="5161" sId="1" odxf="1" dxf="1">
    <nc r="B15">
      <v>28</v>
    </nc>
    <ndxf>
      <fill>
        <patternFill patternType="solid">
          <bgColor theme="0" tint="-0.14999847407452621"/>
        </patternFill>
      </fill>
    </ndxf>
  </rcc>
  <rcc rId="5162" sId="1" odxf="1" dxf="1">
    <nc r="B17">
      <v>29</v>
    </nc>
    <ndxf>
      <fill>
        <patternFill patternType="solid">
          <bgColor theme="0" tint="-0.14999847407452621"/>
        </patternFill>
      </fill>
    </ndxf>
  </rcc>
  <rcc rId="5163" sId="1" odxf="1" dxf="1">
    <nc r="B16">
      <v>30</v>
    </nc>
    <ndxf>
      <fill>
        <patternFill patternType="solid">
          <bgColor theme="0" tint="-0.14999847407452621"/>
        </patternFill>
      </fill>
    </ndxf>
  </rcc>
  <rcc rId="5164" sId="1" odxf="1" dxf="1">
    <nc r="B77">
      <v>31</v>
    </nc>
    <ndxf>
      <fill>
        <patternFill patternType="solid">
          <bgColor theme="0" tint="-0.14999847407452621"/>
        </patternFill>
      </fill>
    </ndxf>
  </rcc>
  <rfmt sheetId="1" sqref="B59 B99 B75 B54 B55 B24 B35 B92 B80 B38 B32 B91 B15 B17 B16 B77 B30 B74 B47 B95 B41 B68 B51 B63 B57 B39 B98 B42 B31 B66 B43 B90 B33 B67 B100 B11 B26 B87 B49 B20 B96 B58 B93 B34 B53 B89 B107 B84 B45 B78 B50 B97 B81 B101">
    <dxf>
      <fill>
        <patternFill>
          <bgColor theme="0"/>
        </patternFill>
      </fill>
    </dxf>
  </rfmt>
  <rfmt sheetId="1" sqref="C75">
    <dxf>
      <fill>
        <patternFill patternType="solid">
          <bgColor theme="0" tint="-0.14999847407452621"/>
        </patternFill>
      </fill>
    </dxf>
  </rfmt>
  <rfmt sheetId="1" sqref="C75">
    <dxf>
      <fill>
        <patternFill patternType="none">
          <bgColor auto="1"/>
        </patternFill>
      </fill>
    </dxf>
  </rfmt>
  <rcc rId="5165" sId="1">
    <nc r="O27" t="inlineStr">
      <is>
        <t>było 31,70 pkt</t>
      </is>
    </nc>
  </rcc>
  <rfmt sheetId="1" sqref="B38:N38">
    <dxf>
      <fill>
        <patternFill>
          <bgColor theme="0" tint="-0.14999847407452621"/>
        </patternFill>
      </fill>
    </dxf>
  </rfmt>
  <rcc rId="5166" sId="1">
    <nc r="O38" t="inlineStr">
      <is>
        <t>bz</t>
      </is>
    </nc>
  </rcc>
  <rfmt sheetId="1" sqref="B26:N26">
    <dxf>
      <fill>
        <patternFill>
          <bgColor theme="0" tint="-0.14999847407452621"/>
        </patternFill>
      </fill>
    </dxf>
  </rfmt>
  <rfmt sheetId="1" sqref="B94:N94">
    <dxf>
      <fill>
        <patternFill patternType="solid">
          <bgColor theme="0" tint="-0.14999847407452621"/>
        </patternFill>
      </fill>
    </dxf>
  </rfmt>
  <rcc rId="5167" sId="1">
    <nc r="O94" t="inlineStr">
      <is>
        <t>bz</t>
      </is>
    </nc>
  </rcc>
  <rfmt sheetId="1" sqref="B104:N104 B79:N79 B44:N44 B28:N28">
    <dxf>
      <fill>
        <patternFill patternType="solid">
          <bgColor theme="0" tint="-0.14999847407452621"/>
        </patternFill>
      </fill>
    </dxf>
  </rfmt>
  <rcc rId="5168" sId="1">
    <nc r="O104" t="inlineStr">
      <is>
        <t>bz</t>
      </is>
    </nc>
  </rcc>
  <rcc rId="5169" sId="1">
    <nc r="O79" t="inlineStr">
      <is>
        <t>bz</t>
      </is>
    </nc>
  </rcc>
  <rcc rId="5170" sId="1">
    <nc r="O44" t="inlineStr">
      <is>
        <t>bz</t>
      </is>
    </nc>
  </rcc>
  <rcc rId="5171" sId="1">
    <nc r="O28" t="inlineStr">
      <is>
        <t>bz</t>
      </is>
    </nc>
  </rcc>
  <rcc rId="5172" sId="1">
    <oc r="K23">
      <f>SUM(K1048503:K22)</f>
    </oc>
    <nc r="K23">
      <f>SUM(K1048503:K22)</f>
    </nc>
  </rcc>
  <rdn rId="0" localSheetId="1" customView="1" name="Z_9F54BB50_9780_4A57_A8E6_CFFD89781439_.wvu.PrintArea" hidden="1" oldHidden="1">
    <formula>ranking!$A$1:$N$32</formula>
  </rdn>
  <rdn rId="0" localSheetId="1" customView="1" name="Z_9F54BB50_9780_4A57_A8E6_CFFD89781439_.wvu.FilterData" hidden="1" oldHidden="1">
    <formula>ranking!$A$9:$U$107</formula>
  </rdn>
  <rcv guid="{9F54BB50-9780-4A57-A8E6-CFFD89781439}"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8" start="0" length="0">
    <dxf>
      <border>
        <left/>
        <right/>
        <top style="thin">
          <color indexed="64"/>
        </top>
        <bottom style="thin">
          <color indexed="64"/>
        </bottom>
      </border>
    </dxf>
  </rfmt>
  <rfmt sheetId="1" sqref="A124" start="0" length="0">
    <dxf>
      <border>
        <left/>
        <right/>
        <top style="thin">
          <color indexed="64"/>
        </top>
        <bottom style="thin">
          <color indexed="64"/>
        </bottom>
      </border>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6" start="0" length="0">
    <dxf>
      <border>
        <left/>
        <right/>
        <top style="thin">
          <color indexed="64"/>
        </top>
        <bottom style="thin">
          <color indexed="64"/>
        </bottom>
      </border>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F54BB50-9780-4A57-A8E6-CFFD89781439}" action="delete"/>
  <rdn rId="0" localSheetId="1" customView="1" name="Z_9F54BB50_9780_4A57_A8E6_CFFD89781439_.wvu.PrintArea" hidden="1" oldHidden="1">
    <formula>ranking!$A$1:$M$31</formula>
    <oldFormula>ranking!$A$1:$M$31</oldFormula>
  </rdn>
  <rdn rId="0" localSheetId="1" customView="1" name="Z_9F54BB50_9780_4A57_A8E6_CFFD89781439_.wvu.FilterData" hidden="1" oldHidden="1">
    <formula>ranking!$A$10:$S$105</formula>
    <oldFormula>ranking!$A$10:$S$105</oldFormula>
  </rdn>
  <rcv guid="{9F54BB50-9780-4A57-A8E6-CFFD89781439}"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F54BB50-9780-4A57-A8E6-CFFD89781439}" action="delete"/>
  <rdn rId="0" localSheetId="1" customView="1" name="Z_9F54BB50_9780_4A57_A8E6_CFFD89781439_.wvu.PrintArea" hidden="1" oldHidden="1">
    <formula>ranking!$A$1:$M$126</formula>
    <oldFormula>ranking!$A$1:$M$31</oldFormula>
  </rdn>
  <rdn rId="0" localSheetId="1" customView="1" name="Z_9F54BB50_9780_4A57_A8E6_CFFD89781439_.wvu.FilterData" hidden="1" oldHidden="1">
    <formula>ranking!$A$10:$S$105</formula>
    <oldFormula>ranking!$A$10:$S$105</oldFormula>
  </rdn>
  <rcv guid="{9F54BB50-9780-4A57-A8E6-CFFD89781439}"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3:M14">
    <dxf>
      <fill>
        <patternFill>
          <bgColor rgb="FFFFFF00"/>
        </patternFill>
      </fill>
    </dxf>
  </rfmt>
  <rfmt sheetId="1" sqref="A13:M14">
    <dxf>
      <fill>
        <patternFill>
          <bgColor theme="0"/>
        </patternFill>
      </fill>
    </dxf>
  </rfmt>
  <rfmt sheetId="1" sqref="IW26:XFD26 A106:IV106">
    <dxf>
      <fill>
        <patternFill>
          <bgColor theme="0"/>
        </patternFill>
      </fill>
    </dxf>
  </rfmt>
  <rrc rId="5211" sId="1" ref="A1:XFD1" action="deleteRow">
    <undo index="0" exp="area" ref3D="1" dr="$A$1:$M$31" dn="Z_FAFB4A0E_1F6F_4F7C_9DAE_1728F139C581_.wvu.PrintArea" sId="1"/>
    <undo index="0" exp="area" ref3D="1" dr="$A$1:$M$31" dn="Z_F85D0C9A_47D2_4629_9036_B6898160B553_.wvu.PrintArea" sId="1"/>
    <undo index="0" exp="area" ref3D="1" dr="$A$1:$M$31" dn="Z_E2ADA906_C9A0_4C0E_8C71_DE6273520A3A_.wvu.PrintArea" sId="1"/>
    <undo index="0" exp="area" ref3D="1" dr="$A$1:$M$31" dn="Z_D4E6A3F5_0410_40BE_A839_9CC7027445EE_.wvu.PrintArea" sId="1"/>
    <undo index="0" exp="area" ref3D="1" dr="$A$1:$M$126" dn="Z_9F54BB50_9780_4A57_A8E6_CFFD89781439_.wvu.PrintArea" sId="1"/>
    <undo index="0" exp="area" ref3D="1" dr="$A$1:$M$31" dn="Z_876079B5_3DB3_4482_82A5_3529DF9327AC_.wvu.PrintArea" sId="1"/>
    <undo index="0" exp="area" ref3D="1" dr="$A$1:$M$31" dn="Z_6D6F63C6_7A6F_40DD_AD3D_B284E2FDB1F5_.wvu.PrintArea" sId="1"/>
    <undo index="0" exp="area" ref3D="1" dr="$A$1:$M$31" dn="Z_6656BE60_9901_49C0_B7C7_F1E3169B39AE_.wvu.PrintArea" sId="1"/>
    <undo index="0" exp="area" ref3D="1" dr="$A$1:$M$31" dn="Z_5C60DA98_78F3_4598_91CB_9FC5C757E531_.wvu.PrintArea" sId="1"/>
    <undo index="0" exp="area" ref3D="1" dr="$A$1:$M$31" dn="Z_2C5C7E96_9BA8_4E7F_B972_CEBFBA26A095_.wvu.PrintArea" sId="1"/>
    <undo index="0" exp="area" ref3D="1" dr="$A$1:$M$31" dn="Obszar_wydruku" sId="1"/>
    <rfmt sheetId="1" xfDxf="1" sqref="A1:XFD1" start="0" length="0">
      <dxf>
        <font>
          <sz val="10.5"/>
        </font>
      </dxf>
    </rfmt>
    <rcc rId="0" sId="1">
      <nc r="B1" t="inlineStr">
        <is>
          <t xml:space="preserve">      Załącznik nr 2 do Uchwały nr ………….. z dnia …………….                </t>
        </is>
      </nc>
    </rcc>
    <rfmt sheetId="1" sqref="M1" start="0" length="0">
      <dxf>
        <numFmt numFmtId="2" formatCode="0.00"/>
        <alignment horizontal="center" vertical="center" readingOrder="0"/>
      </dxf>
    </rfmt>
  </rr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4:D14" start="0" length="0">
    <dxf>
      <border>
        <bottom style="thick">
          <color rgb="FFFF0000"/>
        </bottom>
      </border>
    </dxf>
  </rfmt>
  <rfmt sheetId="1" sqref="E14:M14" start="0" length="0">
    <dxf>
      <border>
        <bottom style="thick">
          <color rgb="FFFF0000"/>
        </bottom>
      </border>
    </dxf>
  </rfmt>
  <rcc rId="5212" sId="1">
    <oc r="L12" t="inlineStr">
      <is>
        <t>Nie</t>
      </is>
    </oc>
    <nc r="L12" t="inlineStr">
      <is>
        <t>Tak</t>
      </is>
    </nc>
  </rcc>
  <rcc rId="5213" sId="1">
    <oc r="L13" t="inlineStr">
      <is>
        <t>Nie</t>
      </is>
    </oc>
    <nc r="L13" t="inlineStr">
      <is>
        <t>Tak</t>
      </is>
    </nc>
  </rcc>
  <rcc rId="5214" sId="1">
    <oc r="L14" t="inlineStr">
      <is>
        <t>Nie</t>
      </is>
    </oc>
    <nc r="L14" t="inlineStr">
      <is>
        <t>Tak</t>
      </is>
    </nc>
  </rcc>
  <rcc rId="5215" sId="1" xfDxf="1" dxf="1" numFmtId="4">
    <oc r="H12" t="inlineStr">
      <is>
        <t>n/d</t>
      </is>
    </oc>
    <nc r="H12">
      <v>8266147.4500000002</v>
    </nc>
    <ndxf>
      <font>
        <sz val="10.5"/>
      </font>
      <numFmt numFmtId="4" formatCode="#,##0.00"/>
      <fill>
        <patternFill patternType="solid">
          <bgColor theme="0"/>
        </patternFill>
      </fill>
      <alignment horizontal="center" vertical="center" readingOrder="0"/>
      <border outline="0">
        <left style="thin">
          <color indexed="64"/>
        </left>
        <right style="thin">
          <color indexed="64"/>
        </right>
        <top style="thick">
          <color rgb="FFFF0000"/>
        </top>
        <bottom style="thin">
          <color indexed="64"/>
        </bottom>
      </border>
    </ndxf>
  </rcc>
  <rcc rId="5216" sId="1" numFmtId="4">
    <oc r="G12" t="inlineStr">
      <is>
        <t>n/d</t>
      </is>
    </oc>
    <nc r="G12">
      <v>44481304.649999999</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M18" start="0" length="0">
    <dxf>
      <border>
        <bottom style="thin">
          <color indexed="64"/>
        </bottom>
      </border>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17" sId="1" odxf="1" s="1" dxf="1" numFmtId="4">
    <oc r="G13" t="inlineStr">
      <is>
        <t>n/d</t>
      </is>
    </oc>
    <nc r="G13">
      <v>16786080.489999998</v>
    </nc>
    <odxf>
      <font>
        <b val="0"/>
        <i val="0"/>
        <strike val="0"/>
        <condense val="0"/>
        <extend val="0"/>
        <outline val="0"/>
        <shadow val="0"/>
        <u val="none"/>
        <vertAlign val="baseline"/>
        <sz val="10.5"/>
        <color auto="1"/>
        <name val="Arial"/>
        <scheme val="none"/>
      </font>
      <numFmt numFmtId="4"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wrapText="1" readingOrder="0"/>
    </ndxf>
  </rcc>
  <rcc rId="5218" sId="1" odxf="1" s="1" dxf="1" numFmtId="4">
    <oc r="G14" t="inlineStr">
      <is>
        <t>n/d</t>
      </is>
    </oc>
    <nc r="G14">
      <v>25619935</v>
    </nc>
    <odxf>
      <font>
        <b val="0"/>
        <i val="0"/>
        <strike val="0"/>
        <condense val="0"/>
        <extend val="0"/>
        <outline val="0"/>
        <shadow val="0"/>
        <u val="none"/>
        <vertAlign val="baseline"/>
        <sz val="10.5"/>
        <color auto="1"/>
        <name val="Arial"/>
        <scheme val="none"/>
      </font>
      <numFmt numFmtId="4"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ck">
          <color rgb="FFFF0000"/>
        </bottom>
      </border>
      <protection locked="1" hidden="0"/>
    </odxf>
    <ndxf>
      <alignment wrapText="1" readingOrder="0"/>
    </ndxf>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A4A777-7710-4DA1-B534-5F679ED3EBA4}" action="delete"/>
  <rdn rId="0" localSheetId="1" customView="1" name="Z_FCA4A777_7710_4DA1_B534_5F679ED3EBA4_.wvu.PrintArea" hidden="1" oldHidden="1">
    <formula>ranking!$A$1:$M$123</formula>
  </rdn>
  <rdn rId="0" localSheetId="1" customView="1" name="Z_FCA4A777_7710_4DA1_B534_5F679ED3EBA4_.wvu.FilterData" hidden="1" oldHidden="1">
    <formula>ranking!$A$9:$S$104</formula>
    <oldFormula>ranking!$A$9:$S$104</oldFormula>
  </rdn>
  <rcv guid="{FCA4A777-7710-4DA1-B534-5F679ED3EBA4}"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21" sId="1">
    <oc r="K18" t="inlineStr">
      <is>
        <t>Spełnia ktyteria i uzyskał wymaganą liczbę
punktów</t>
      </is>
    </oc>
    <nc r="K18" t="inlineStr">
      <is>
        <t>Spełnia kryteria i uzyskał wymaganą liczbę
punktów</t>
      </is>
    </nc>
  </rcc>
  <rcc rId="5222" sId="1" odxf="1" dxf="1">
    <oc r="K12" t="inlineStr">
      <is>
        <t>Spełnia ktyteria i uzyskał wymaganą liczbę
punktów</t>
      </is>
    </oc>
    <nc r="K12" t="inlineStr">
      <is>
        <t>Spełnia kryteria i uzyskał wymaganą liczbę
punktów</t>
      </is>
    </nc>
    <odxf>
      <fill>
        <patternFill patternType="solid">
          <bgColor theme="0"/>
        </patternFill>
      </fill>
      <border outline="0">
        <top/>
      </border>
    </odxf>
    <ndxf>
      <fill>
        <patternFill patternType="none">
          <bgColor indexed="65"/>
        </patternFill>
      </fill>
      <border outline="0">
        <top style="thin">
          <color indexed="64"/>
        </top>
      </border>
    </ndxf>
  </rcc>
  <rcc rId="5223" sId="1" odxf="1" dxf="1">
    <oc r="K13" t="inlineStr">
      <is>
        <t>Spełnia ktyteria i uzyskał wymaganą liczbę
punktów</t>
      </is>
    </oc>
    <nc r="K13" t="inlineStr">
      <is>
        <t>Spełnia kryteria i uzyskał wymaganą liczbę
punktów</t>
      </is>
    </nc>
    <odxf>
      <fill>
        <patternFill patternType="solid">
          <bgColor theme="0"/>
        </patternFill>
      </fill>
    </odxf>
    <ndxf>
      <fill>
        <patternFill patternType="none">
          <bgColor indexed="65"/>
        </patternFill>
      </fill>
    </ndxf>
  </rcc>
  <rfmt sheetId="1" sqref="K14" start="0" length="0">
    <dxf>
      <fill>
        <patternFill patternType="none">
          <bgColor indexed="65"/>
        </patternFill>
      </fill>
      <border outline="0">
        <bottom style="thin">
          <color indexed="64"/>
        </bottom>
      </border>
    </dxf>
  </rfmt>
  <rfmt sheetId="1" sqref="K37" start="0" length="0">
    <dxf>
      <fill>
        <patternFill patternType="none">
          <bgColor indexed="65"/>
        </patternFill>
      </fill>
      <border outline="0">
        <top style="thin">
          <color indexed="64"/>
        </top>
      </border>
    </dxf>
  </rfmt>
  <rcc rId="5224" sId="1" odxf="1" dxf="1">
    <oc r="K106" t="inlineStr">
      <is>
        <t>Spełnia ktyteria i uzyskał wymaganą liczbę
punktów</t>
      </is>
    </oc>
    <nc r="K106" t="inlineStr">
      <is>
        <t>Spełnia kryteria i uzyskał wymaganą liczbę
punktów</t>
      </is>
    </nc>
    <odxf>
      <fill>
        <patternFill patternType="solid">
          <bgColor theme="0"/>
        </patternFill>
      </fill>
    </odxf>
    <ndxf>
      <fill>
        <patternFill patternType="none">
          <bgColor indexed="65"/>
        </patternFill>
      </fill>
    </ndxf>
  </rcc>
  <rcc rId="5225" sId="1">
    <oc r="K40" t="inlineStr">
      <is>
        <t>Spełnia ktyteria i uzyskał wymaganą liczbę
punktów</t>
      </is>
    </oc>
    <nc r="K40" t="inlineStr">
      <is>
        <t>Spełnia kryteria i uzyskał wymaganą liczbę
punktów</t>
      </is>
    </nc>
  </rcc>
  <rcc rId="5226" sId="1">
    <oc r="K71" t="inlineStr">
      <is>
        <t>Spełnia ktyteria i uzyskał wymaganą liczbę
punktów</t>
      </is>
    </oc>
    <nc r="K71" t="inlineStr">
      <is>
        <t>Spełnia kryteria i uzyskał wymaganą liczbę
punktów</t>
      </is>
    </nc>
  </rcc>
  <rcc rId="5227" sId="1" odxf="1" dxf="1">
    <oc r="K36" t="inlineStr">
      <is>
        <t>Spełnia ktyteria i uzyskał wymaganą liczbę
punktów</t>
      </is>
    </oc>
    <nc r="K36" t="inlineStr">
      <is>
        <t>Spełnia kryteria i uzyskał wymaganą liczbę
punktów</t>
      </is>
    </nc>
    <odxf>
      <fill>
        <patternFill patternType="solid">
          <bgColor theme="0"/>
        </patternFill>
      </fill>
    </odxf>
    <ndxf>
      <fill>
        <patternFill patternType="none">
          <bgColor indexed="65"/>
        </patternFill>
      </fill>
    </ndxf>
  </rcc>
  <rcc rId="5228" sId="1">
    <oc r="K22" t="inlineStr">
      <is>
        <t>Spełnia ktyteria i uzyskał wymaganą liczbę
punktów</t>
      </is>
    </oc>
    <nc r="K22" t="inlineStr">
      <is>
        <t>Spełnia kryteria i uzyskał wymaganą liczbę
punktów</t>
      </is>
    </nc>
  </rcc>
  <rcc rId="5229" sId="1" odxf="1" dxf="1">
    <oc r="K83" t="inlineStr">
      <is>
        <t>Spełnia ktyteria i uzyskał wymaganą liczbę
punktów</t>
      </is>
    </oc>
    <nc r="K83" t="inlineStr">
      <is>
        <t>Spełnia kryteria i uzyskał wymaganą liczbę
punktów</t>
      </is>
    </nc>
    <odxf>
      <fill>
        <patternFill patternType="solid">
          <bgColor theme="0"/>
        </patternFill>
      </fill>
    </odxf>
    <ndxf>
      <fill>
        <patternFill patternType="none">
          <bgColor indexed="65"/>
        </patternFill>
      </fill>
    </ndxf>
  </rcc>
  <rcc rId="5230" sId="1">
    <oc r="K65" t="inlineStr">
      <is>
        <t>Spełnia ktyteria i uzyskał wymaganą liczbę
punktów</t>
      </is>
    </oc>
    <nc r="K65" t="inlineStr">
      <is>
        <t>Spełnia kryteria i uzyskał wymaganą liczbę
punktów</t>
      </is>
    </nc>
  </rcc>
  <rcc rId="5231" sId="1">
    <oc r="K48" t="inlineStr">
      <is>
        <t>Spełnia ktyteria i uzyskał wymaganą liczbę
punktów</t>
      </is>
    </oc>
    <nc r="K48" t="inlineStr">
      <is>
        <t>Spełnia kryteria i uzyskał wymaganą liczbę
punktów</t>
      </is>
    </nc>
  </rcc>
  <rcc rId="5232" sId="1" odxf="1" dxf="1">
    <oc r="K19" t="inlineStr">
      <is>
        <t>Spełnia ktyteria i uzyskał wymaganą liczbę
punktów</t>
      </is>
    </oc>
    <nc r="K19" t="inlineStr">
      <is>
        <t>Spełnia kryteria i uzyskał wymaganą liczbę
punktów</t>
      </is>
    </nc>
    <odxf>
      <fill>
        <patternFill patternType="solid">
          <bgColor theme="0"/>
        </patternFill>
      </fill>
    </odxf>
    <ndxf>
      <fill>
        <patternFill patternType="none">
          <bgColor indexed="65"/>
        </patternFill>
      </fill>
    </ndxf>
  </rcc>
  <rcc rId="5233" sId="1" odxf="1" dxf="1">
    <oc r="K105" t="inlineStr">
      <is>
        <t>Spełnia ktyteria i uzyskał wymaganą liczbę
punktów</t>
      </is>
    </oc>
    <nc r="K105" t="inlineStr">
      <is>
        <t>Spełnia kryteria i uzyskał wymaganą liczbę
punktów</t>
      </is>
    </nc>
    <odxf>
      <fill>
        <patternFill patternType="solid">
          <bgColor theme="0"/>
        </patternFill>
      </fill>
    </odxf>
    <ndxf>
      <fill>
        <patternFill patternType="none">
          <bgColor indexed="65"/>
        </patternFill>
      </fill>
    </ndxf>
  </rcc>
  <rcc rId="5234" sId="1">
    <oc r="K64" t="inlineStr">
      <is>
        <t>Spełnia ktyteria i uzyskał wymaganą liczbę
punktów</t>
      </is>
    </oc>
    <nc r="K64" t="inlineStr">
      <is>
        <t>Spełnia kryteria i uzyskał wymaganą liczbę
punktów</t>
      </is>
    </nc>
  </rcc>
  <rcc rId="5235" sId="1">
    <oc r="K27" t="inlineStr">
      <is>
        <t>Spełnia ktyteria i uzyskał wymaganą liczbę
punktów</t>
      </is>
    </oc>
    <nc r="K27" t="inlineStr">
      <is>
        <t>Spełnia kryteria i uzyskał wymaganą liczbę
punktów</t>
      </is>
    </nc>
  </rcc>
  <rcc rId="5236" sId="1">
    <oc r="K59" t="inlineStr">
      <is>
        <t>Spełnia ktyteria i uzyskał wymaganą liczbę
punktów</t>
      </is>
    </oc>
    <nc r="K59" t="inlineStr">
      <is>
        <t>Spełnia kryteria i uzyskał wymaganą liczbę
punktów</t>
      </is>
    </nc>
  </rcc>
  <rcc rId="5237" sId="1">
    <oc r="K99" t="inlineStr">
      <is>
        <t>Spełnia ktyteria i uzyskał wymaganą liczbę
punktów</t>
      </is>
    </oc>
    <nc r="K99" t="inlineStr">
      <is>
        <t>Spełnia kryteria i uzyskał wymaganą liczbę
punktów</t>
      </is>
    </nc>
  </rcc>
  <rcc rId="5238" sId="1">
    <oc r="K75" t="inlineStr">
      <is>
        <t>Spełnia ktyteria i uzyskał wymaganą liczbę
punktów</t>
      </is>
    </oc>
    <nc r="K75" t="inlineStr">
      <is>
        <t>Spełnia kryteria i uzyskał wymaganą liczbę
punktów</t>
      </is>
    </nc>
  </rcc>
  <rcc rId="5239" sId="1">
    <oc r="K54" t="inlineStr">
      <is>
        <t>Spełnia ktyteria i uzyskał wymaganą liczbę
punktów</t>
      </is>
    </oc>
    <nc r="K54" t="inlineStr">
      <is>
        <t>Spełnia kryteria i uzyskał wymaganą liczbę
punktów</t>
      </is>
    </nc>
  </rcc>
  <rcc rId="5240" sId="1">
    <oc r="K55" t="inlineStr">
      <is>
        <t>Spełnia ktyteria i uzyskał wymaganą liczbę
punktów</t>
      </is>
    </oc>
    <nc r="K55" t="inlineStr">
      <is>
        <t>Spełnia kryteria i uzyskał wymaganą liczbę
punktów</t>
      </is>
    </nc>
  </rcc>
  <rcc rId="5241" sId="1">
    <oc r="K24" t="inlineStr">
      <is>
        <t>Spełnia ktyteria i uzyskał wymaganą liczbę
punktów</t>
      </is>
    </oc>
    <nc r="K24" t="inlineStr">
      <is>
        <t>Spełnia kryteria i uzyskał wymaganą liczbę
punktów</t>
      </is>
    </nc>
  </rcc>
  <rcc rId="5242" sId="1">
    <oc r="K35" t="inlineStr">
      <is>
        <t>Spełnia ktyteria i uzyskał wymaganą liczbę
punktów</t>
      </is>
    </oc>
    <nc r="K35" t="inlineStr">
      <is>
        <t>Spełnia kryteria i uzyskał wymaganą liczbę
punktów</t>
      </is>
    </nc>
  </rcc>
  <rcc rId="5243" sId="1" odxf="1" dxf="1">
    <oc r="K92" t="inlineStr">
      <is>
        <t>Spełnia ktyteria i uzyskał wymaganą liczbę
punktów</t>
      </is>
    </oc>
    <nc r="K92" t="inlineStr">
      <is>
        <t>Spełnia kryteria i uzyskał wymaganą liczbę
punktów</t>
      </is>
    </nc>
    <odxf>
      <fill>
        <patternFill patternType="solid">
          <bgColor theme="0"/>
        </patternFill>
      </fill>
    </odxf>
    <ndxf>
      <fill>
        <patternFill patternType="none">
          <bgColor indexed="65"/>
        </patternFill>
      </fill>
    </ndxf>
  </rcc>
  <rcc rId="5244" sId="1">
    <oc r="K80" t="inlineStr">
      <is>
        <t>Spełnia ktyteria i uzyskał wymaganą liczbę
punktów</t>
      </is>
    </oc>
    <nc r="K80" t="inlineStr">
      <is>
        <t>Spełnia kryteria i uzyskał wymaganą liczbę
punktów</t>
      </is>
    </nc>
  </rcc>
  <rcc rId="5245" sId="1">
    <oc r="K38" t="inlineStr">
      <is>
        <t>Spełnia ktyteria i uzyskał wymaganą liczbę
punktów</t>
      </is>
    </oc>
    <nc r="K38" t="inlineStr">
      <is>
        <t>Spełnia kryteria i uzyskał wymaganą liczbę
punktów</t>
      </is>
    </nc>
  </rcc>
  <rcc rId="5246" sId="1">
    <oc r="K32" t="inlineStr">
      <is>
        <t>Spełnia ktyteria i uzyskał wymaganą liczbę
punktów</t>
      </is>
    </oc>
    <nc r="K32" t="inlineStr">
      <is>
        <t>Spełnia kryteria i uzyskał wymaganą liczbę
punktów</t>
      </is>
    </nc>
  </rcc>
  <rcc rId="5247" sId="1">
    <oc r="K91" t="inlineStr">
      <is>
        <t>Spełnia ktyteria i uzyskał wymaganą liczbę
punktów</t>
      </is>
    </oc>
    <nc r="K91" t="inlineStr">
      <is>
        <t>Spełnia kryteria i uzyskał wymaganą liczbę
punktów</t>
      </is>
    </nc>
  </rcc>
  <rcc rId="5248" sId="1">
    <oc r="K15" t="inlineStr">
      <is>
        <t>Spełnia ktyteria i uzyskał wymaganą liczbę
punktów</t>
      </is>
    </oc>
    <nc r="K15" t="inlineStr">
      <is>
        <t>Spełnia kryteria i uzyskał wymaganą liczbę
punktów</t>
      </is>
    </nc>
  </rcc>
  <rcc rId="5249" sId="1">
    <oc r="K17" t="inlineStr">
      <is>
        <t>Spełnia ktyteria i uzyskał wymaganą liczbę
punktów</t>
      </is>
    </oc>
    <nc r="K17" t="inlineStr">
      <is>
        <t>Spełnia kryteria i uzyskał wymaganą liczbę
punktów</t>
      </is>
    </nc>
  </rcc>
  <rcc rId="5250" sId="1">
    <oc r="K16" t="inlineStr">
      <is>
        <t>Spełnia ktyteria i uzyskał wymaganą liczbę
punktów</t>
      </is>
    </oc>
    <nc r="K16" t="inlineStr">
      <is>
        <t>Spełnia kryteria i uzyskał wymaganą liczbę
punktów</t>
      </is>
    </nc>
  </rcc>
  <rcc rId="5251" sId="1">
    <oc r="K77" t="inlineStr">
      <is>
        <t>Spełnia ktyteria i uzyskał wymaganą liczbę
punktów</t>
      </is>
    </oc>
    <nc r="K77" t="inlineStr">
      <is>
        <t>Spełnia kryteria i uzyskał wymaganą liczbę
punktów</t>
      </is>
    </nc>
  </rcc>
  <rcc rId="5252" sId="1">
    <oc r="K30" t="inlineStr">
      <is>
        <t>Spełnia ktyteria i uzyskał wymaganą liczbę
punktów</t>
      </is>
    </oc>
    <nc r="K30" t="inlineStr">
      <is>
        <t>Spełnia kryteria i uzyskał wymaganą liczbę
punktów</t>
      </is>
    </nc>
  </rcc>
  <rcc rId="5253" sId="1">
    <oc r="K74" t="inlineStr">
      <is>
        <t>Spełnia ktyteria i uzyskał wymaganą liczbę
punktów</t>
      </is>
    </oc>
    <nc r="K74" t="inlineStr">
      <is>
        <t>Spełnia kryteria i uzyskał wymaganą liczbę
punktów</t>
      </is>
    </nc>
  </rcc>
  <rcc rId="5254" sId="1">
    <oc r="K47" t="inlineStr">
      <is>
        <t>Spełnia ktyteria i uzyskał wymaganą liczbę
punktów</t>
      </is>
    </oc>
    <nc r="K47" t="inlineStr">
      <is>
        <t>Spełnia kryteria i uzyskał wymaganą liczbę
punktów</t>
      </is>
    </nc>
  </rcc>
  <rcc rId="5255" sId="1">
    <oc r="K95" t="inlineStr">
      <is>
        <t>Spełnia ktyteria i uzyskał wymaganą liczbę
punktów</t>
      </is>
    </oc>
    <nc r="K95" t="inlineStr">
      <is>
        <t>Spełnia kryteria i uzyskał wymaganą liczbę
punktów</t>
      </is>
    </nc>
  </rcc>
  <rcc rId="5256" sId="1">
    <oc r="K41" t="inlineStr">
      <is>
        <t>Spełnia ktyteria i uzyskał wymaganą liczbę
punktów</t>
      </is>
    </oc>
    <nc r="K41" t="inlineStr">
      <is>
        <t>Spełnia kryteria i uzyskał wymaganą liczbę
punktów</t>
      </is>
    </nc>
  </rcc>
  <rcc rId="5257" sId="1">
    <oc r="K68" t="inlineStr">
      <is>
        <t>Spełnia ktyteria i uzyskał wymaganą liczbę
punktów</t>
      </is>
    </oc>
    <nc r="K68" t="inlineStr">
      <is>
        <t>Spełnia kryteria i uzyskał wymaganą liczbę
punktów</t>
      </is>
    </nc>
  </rcc>
  <rcc rId="5258" sId="1">
    <oc r="K51" t="inlineStr">
      <is>
        <t>Spełnia ktyteria i uzyskał wymaganą liczbę
punktów</t>
      </is>
    </oc>
    <nc r="K51" t="inlineStr">
      <is>
        <t>Spełnia kryteria i uzyskał wymaganą liczbę
punktów</t>
      </is>
    </nc>
  </rcc>
  <rcc rId="5259" sId="1">
    <oc r="K63" t="inlineStr">
      <is>
        <t>Spełnia ktyteria i uzyskał wymaganą liczbę
punktów</t>
      </is>
    </oc>
    <nc r="K63" t="inlineStr">
      <is>
        <t>Spełnia kryteria i uzyskał wymaganą liczbę
punktów</t>
      </is>
    </nc>
  </rcc>
  <rcc rId="5260" sId="1">
    <oc r="K57" t="inlineStr">
      <is>
        <t>Spełnia ktyteria i uzyskał wymaganą liczbę
punktów</t>
      </is>
    </oc>
    <nc r="K57" t="inlineStr">
      <is>
        <t>Spełnia kryteria i uzyskał wymaganą liczbę
punktów</t>
      </is>
    </nc>
  </rcc>
  <rcc rId="5261" sId="1">
    <oc r="K39" t="inlineStr">
      <is>
        <t>Spełnia ktyteria i uzyskał wymaganą liczbę
punktów</t>
      </is>
    </oc>
    <nc r="K39" t="inlineStr">
      <is>
        <t>Spełnia kryteria i uzyskał wymaganą liczbę
punktów</t>
      </is>
    </nc>
  </rcc>
  <rcc rId="5262" sId="1">
    <oc r="K98" t="inlineStr">
      <is>
        <t>Spełnia ktyteria i uzyskał wymaganą liczbę
punktów</t>
      </is>
    </oc>
    <nc r="K98" t="inlineStr">
      <is>
        <t>Spełnia kryteria i uzyskał wymaganą liczbę
punktów</t>
      </is>
    </nc>
  </rcc>
  <rcc rId="5263" sId="1">
    <oc r="K42" t="inlineStr">
      <is>
        <t>Spełnia ktyteria i uzyskał wymaganą liczbę
punktów</t>
      </is>
    </oc>
    <nc r="K42" t="inlineStr">
      <is>
        <t>Spełnia kryteria i uzyskał wymaganą liczbę
punktów</t>
      </is>
    </nc>
  </rcc>
  <rcc rId="5264" sId="1">
    <oc r="K31" t="inlineStr">
      <is>
        <t>Spełnia ktyteria i uzyskał wymaganą liczbę
punktów</t>
      </is>
    </oc>
    <nc r="K31" t="inlineStr">
      <is>
        <t>Spełnia kryteria i uzyskał wymaganą liczbę
punktów</t>
      </is>
    </nc>
  </rcc>
  <rcc rId="5265" sId="1">
    <oc r="K66" t="inlineStr">
      <is>
        <t>Spełnia ktyteria i uzyskał wymaganą liczbę
punktów</t>
      </is>
    </oc>
    <nc r="K66" t="inlineStr">
      <is>
        <t>Spełnia kryteria i uzyskał wymaganą liczbę
punktów</t>
      </is>
    </nc>
  </rcc>
  <rcc rId="5266" sId="1">
    <oc r="K43" t="inlineStr">
      <is>
        <t>Spełnia ktyteria i uzyskał wymaganą liczbę
punktów</t>
      </is>
    </oc>
    <nc r="K43" t="inlineStr">
      <is>
        <t>Spełnia kryteria i uzyskał wymaganą liczbę
punktów</t>
      </is>
    </nc>
  </rcc>
  <rcc rId="5267" sId="1">
    <oc r="K90" t="inlineStr">
      <is>
        <t>Spełnia ktyteria i uzyskał wymaganą liczbę
punktów</t>
      </is>
    </oc>
    <nc r="K90" t="inlineStr">
      <is>
        <t>Spełnia kryteria i uzyskał wymaganą liczbę
punktów</t>
      </is>
    </nc>
  </rcc>
  <rcc rId="5268" sId="1">
    <oc r="K33" t="inlineStr">
      <is>
        <t>Spełnia ktyteria i uzyskał wymaganą liczbę
punktów</t>
      </is>
    </oc>
    <nc r="K33" t="inlineStr">
      <is>
        <t>Spełnia kryteria i uzyskał wymaganą liczbę
punktów</t>
      </is>
    </nc>
  </rcc>
  <rcc rId="5269" sId="1" odxf="1" dxf="1">
    <oc r="K67" t="inlineStr">
      <is>
        <t>Spełnia ktyteria i uzyskał wymaganą liczbę
punktów</t>
      </is>
    </oc>
    <nc r="K67" t="inlineStr">
      <is>
        <t>Spełnia kryteria i uzyskał wymaganą liczbę
punktów</t>
      </is>
    </nc>
    <odxf>
      <fill>
        <patternFill patternType="solid">
          <bgColor theme="0"/>
        </patternFill>
      </fill>
    </odxf>
    <ndxf>
      <fill>
        <patternFill patternType="none">
          <bgColor indexed="65"/>
        </patternFill>
      </fill>
    </ndxf>
  </rcc>
  <rcc rId="5270" sId="1">
    <oc r="K100" t="inlineStr">
      <is>
        <t>Spełnia ktyteria i uzyskał wymaganą liczbę
punktów</t>
      </is>
    </oc>
    <nc r="K100" t="inlineStr">
      <is>
        <t>Spełnia kryteria i uzyskał wymaganą liczbę
punktów</t>
      </is>
    </nc>
  </rcc>
  <rcc rId="5271" sId="1">
    <oc r="K11" t="inlineStr">
      <is>
        <t>Spełnia ktyteria i uzyskał wymaganą liczbę
punktów</t>
      </is>
    </oc>
    <nc r="K11" t="inlineStr">
      <is>
        <t>Spełnia kryteria i uzyskał wymaganą liczbę
punktów</t>
      </is>
    </nc>
  </rcc>
  <rcc rId="5272" sId="1">
    <oc r="K26" t="inlineStr">
      <is>
        <t>Spełnia ktyteria i uzyskał wymaganą liczbę
punktów</t>
      </is>
    </oc>
    <nc r="K26" t="inlineStr">
      <is>
        <t>Spełnia kryteria i uzyskał wymaganą liczbę
punktów</t>
      </is>
    </nc>
  </rcc>
  <rcc rId="5273" sId="1">
    <oc r="K87" t="inlineStr">
      <is>
        <t>Spełnia ktyteria i uzyskał wymaganą liczbę
punktów</t>
      </is>
    </oc>
    <nc r="K87" t="inlineStr">
      <is>
        <t>Spełnia kryteria i uzyskał wymaganą liczbę
punktów</t>
      </is>
    </nc>
  </rcc>
  <rcc rId="5274" sId="1">
    <oc r="K49" t="inlineStr">
      <is>
        <t>Spełnia ktyteria i uzyskał wymaganą liczbę
punktów</t>
      </is>
    </oc>
    <nc r="K49" t="inlineStr">
      <is>
        <t>Spełnia kryteria i uzyskał wymaganą liczbę
punktów</t>
      </is>
    </nc>
  </rcc>
  <rcc rId="5275" sId="1">
    <oc r="K20" t="inlineStr">
      <is>
        <t>Spełnia ktyteria i uzyskał wymaganą liczbę
punktów</t>
      </is>
    </oc>
    <nc r="K20" t="inlineStr">
      <is>
        <t>Spełnia kryteria i uzyskał wymaganą liczbę
punktów</t>
      </is>
    </nc>
  </rcc>
  <rcc rId="5276" sId="1">
    <oc r="K96" t="inlineStr">
      <is>
        <t>Spełnia ktyteria i uzyskał wymaganą liczbę
punktów</t>
      </is>
    </oc>
    <nc r="K96" t="inlineStr">
      <is>
        <t>Spełnia kryteria i uzyskał wymaganą liczbę
punktów</t>
      </is>
    </nc>
  </rcc>
  <rcc rId="5277" sId="1">
    <oc r="K58" t="inlineStr">
      <is>
        <t>Spełnia ktyteria i uzyskał wymaganą liczbę
punktów</t>
      </is>
    </oc>
    <nc r="K58" t="inlineStr">
      <is>
        <t>Spełnia kryteria i uzyskał wymaganą liczbę
punktów</t>
      </is>
    </nc>
  </rcc>
  <rcc rId="5278" sId="1">
    <oc r="K93" t="inlineStr">
      <is>
        <t>Spełnia ktyteria i uzyskał wymaganą liczbę
punktów</t>
      </is>
    </oc>
    <nc r="K93" t="inlineStr">
      <is>
        <t>Spełnia kryteria i uzyskał wymaganą liczbę
punktów</t>
      </is>
    </nc>
  </rcc>
  <rcc rId="5279" sId="1">
    <oc r="K34" t="inlineStr">
      <is>
        <t>Spełnia ktyteria i uzyskał wymaganą liczbę
punktów</t>
      </is>
    </oc>
    <nc r="K34" t="inlineStr">
      <is>
        <t>Spełnia kryteria i uzyskał wymaganą liczbę
punktów</t>
      </is>
    </nc>
  </rcc>
  <rcc rId="5280" sId="1">
    <oc r="K53" t="inlineStr">
      <is>
        <t>Spełnia ktyteria i uzyskał wymaganą liczbę
punktów</t>
      </is>
    </oc>
    <nc r="K53" t="inlineStr">
      <is>
        <t>Spełnia kryteria i uzyskał wymaganą liczbę
punktów</t>
      </is>
    </nc>
  </rcc>
  <rcc rId="5281" sId="1">
    <oc r="K89" t="inlineStr">
      <is>
        <t>Spełnia ktyteria i uzyskał wymaganą liczbę
punktów</t>
      </is>
    </oc>
    <nc r="K89" t="inlineStr">
      <is>
        <t>Spełnia kryteria i uzyskał wymaganą liczbę
punktów</t>
      </is>
    </nc>
  </rcc>
  <rcc rId="5282" sId="1">
    <oc r="K107" t="inlineStr">
      <is>
        <t>Spełnia ktyteria i uzyskał wymaganą liczbę
punktów</t>
      </is>
    </oc>
    <nc r="K107" t="inlineStr">
      <is>
        <t>Spełnia kryteria i uzyskał wymaganą liczbę
punktów</t>
      </is>
    </nc>
  </rcc>
  <rcc rId="5283" sId="1">
    <oc r="K84" t="inlineStr">
      <is>
        <t>Spełnia ktyteria i uzyskał wymaganą liczbę
punktów</t>
      </is>
    </oc>
    <nc r="K84" t="inlineStr">
      <is>
        <t>Spełnia kryteria i uzyskał wymaganą liczbę
punktów</t>
      </is>
    </nc>
  </rcc>
  <rcc rId="5284" sId="1">
    <oc r="K45" t="inlineStr">
      <is>
        <t>Spełnia ktyteria i uzyskał wymaganą liczbę
punktów</t>
      </is>
    </oc>
    <nc r="K45" t="inlineStr">
      <is>
        <t>Spełnia kryteria i uzyskał wymaganą liczbę
punktów</t>
      </is>
    </nc>
  </rcc>
  <rcc rId="5285" sId="1">
    <oc r="K78" t="inlineStr">
      <is>
        <t>Spełnia ktyteria i uzyskał wymaganą liczbę
punktów</t>
      </is>
    </oc>
    <nc r="K78" t="inlineStr">
      <is>
        <t>Spełnia kryteria i uzyskał wymaganą liczbę
punktów</t>
      </is>
    </nc>
  </rcc>
  <rcc rId="5286" sId="1">
    <oc r="K50" t="inlineStr">
      <is>
        <t>Spełnia ktyteria i uzyskał wymaganą liczbę
punktów</t>
      </is>
    </oc>
    <nc r="K50" t="inlineStr">
      <is>
        <t>Spełnia kryteria i uzyskał wymaganą liczbę
punktów</t>
      </is>
    </nc>
  </rcc>
  <rcc rId="5287" sId="1">
    <oc r="K97" t="inlineStr">
      <is>
        <t>Spełnia ktyteria i uzyskał wymaganą liczbę
punktów</t>
      </is>
    </oc>
    <nc r="K97" t="inlineStr">
      <is>
        <t>Spełnia kryteria i uzyskał wymaganą liczbę
punktów</t>
      </is>
    </nc>
  </rcc>
  <rcc rId="5288" sId="1">
    <oc r="K81" t="inlineStr">
      <is>
        <t>Spełnia ktyteria i uzyskał wymaganą liczbę
punktów</t>
      </is>
    </oc>
    <nc r="K81" t="inlineStr">
      <is>
        <t>Spełnia kryteria i uzyskał wymaganą liczbę
punktów</t>
      </is>
    </nc>
  </rcc>
  <rcc rId="5289" sId="1">
    <oc r="K101" t="inlineStr">
      <is>
        <t>Spełnia ktyteria i uzyskał wymaganą liczbę
punktów</t>
      </is>
    </oc>
    <nc r="K101" t="inlineStr">
      <is>
        <t>Spełnia kryteria i uzyskał wymaganą liczbę
punktów</t>
      </is>
    </nc>
  </rcc>
  <rcc rId="5290" sId="1">
    <oc r="K72" t="inlineStr">
      <is>
        <t>Spełnia ktyteria i uzyskał wymaganą liczbę
punktów</t>
      </is>
    </oc>
    <nc r="K72" t="inlineStr">
      <is>
        <t>Spełnia kryteria i uzyskał wymaganą liczbę
punktów</t>
      </is>
    </nc>
  </rcc>
  <rcc rId="5291" sId="1">
    <oc r="K62" t="inlineStr">
      <is>
        <t>Spełnia ktyteria i uzyskał wymaganą liczbę
punktów</t>
      </is>
    </oc>
    <nc r="K62" t="inlineStr">
      <is>
        <t>Spełnia kryteria i uzyskał wymaganą liczbę
punktów</t>
      </is>
    </nc>
  </rcc>
  <rcc rId="5292" sId="1">
    <oc r="K60" t="inlineStr">
      <is>
        <t>Spełnia ktyteria i uzyskał wymaganą liczbę
punktów</t>
      </is>
    </oc>
    <nc r="K60" t="inlineStr">
      <is>
        <t>Spełnia kryteria i uzyskał wymaganą liczbę
punktów</t>
      </is>
    </nc>
  </rcc>
  <rcc rId="5293" sId="1">
    <oc r="K88" t="inlineStr">
      <is>
        <t>Spełnia ktyteria i uzyskał wymaganą liczbę
punktów</t>
      </is>
    </oc>
    <nc r="K88" t="inlineStr">
      <is>
        <t>Spełnia kryteria i uzyskał wymaganą liczbę
punktów</t>
      </is>
    </nc>
  </rcc>
  <rcc rId="5294" sId="1">
    <oc r="K86" t="inlineStr">
      <is>
        <t>Spełnia ktyteria i uzyskał wymaganą liczbę
punktów</t>
      </is>
    </oc>
    <nc r="K86" t="inlineStr">
      <is>
        <t>Spełnia kryteria i uzyskał wymaganą liczbę
punktów</t>
      </is>
    </nc>
  </rcc>
  <rcc rId="5295" sId="1">
    <oc r="K52" t="inlineStr">
      <is>
        <t>Spełnia ktyteria i uzyskał wymaganą liczbę
punktów</t>
      </is>
    </oc>
    <nc r="K52" t="inlineStr">
      <is>
        <t>Spełnia kryteria i uzyskał wymaganą liczbę
punktów</t>
      </is>
    </nc>
  </rcc>
  <rcc rId="5296" sId="1">
    <oc r="K56" t="inlineStr">
      <is>
        <t>Spełnia ktyteria i uzyskał wymaganą liczbę
punktów</t>
      </is>
    </oc>
    <nc r="K56" t="inlineStr">
      <is>
        <t>Spełnia kryteria i uzyskał wymaganą liczbę
punktów</t>
      </is>
    </nc>
  </rcc>
  <rcc rId="5297" sId="1" odxf="1" dxf="1">
    <oc r="K46" t="inlineStr">
      <is>
        <t>Spełnia ktyteria i uzyskał wymaganą liczbę
punktów</t>
      </is>
    </oc>
    <nc r="K46" t="inlineStr">
      <is>
        <t>Spełnia kryteria i uzyskał wymaganą liczbę
punktów</t>
      </is>
    </nc>
    <odxf>
      <fill>
        <patternFill patternType="solid">
          <bgColor theme="0"/>
        </patternFill>
      </fill>
    </odxf>
    <ndxf>
      <fill>
        <patternFill patternType="none">
          <bgColor indexed="65"/>
        </patternFill>
      </fill>
    </ndxf>
  </rcc>
  <rcc rId="5298" sId="1">
    <oc r="K25" t="inlineStr">
      <is>
        <t>Spełnia ktyteria i uzyskał wymaganą liczbę
punktów</t>
      </is>
    </oc>
    <nc r="K25" t="inlineStr">
      <is>
        <t>Spełnia kryteria i uzyskał wymaganą liczbę
punktów</t>
      </is>
    </nc>
  </rcc>
  <rcc rId="5299" sId="1">
    <oc r="K69" t="inlineStr">
      <is>
        <t>Spełnia ktyteria i uzyskał wymaganą liczbę
punktów</t>
      </is>
    </oc>
    <nc r="K69" t="inlineStr">
      <is>
        <t>Spełnia kryteria i uzyskał wymaganą liczbę
punktów</t>
      </is>
    </nc>
  </rcc>
  <rcc rId="5300" sId="1">
    <oc r="K94" t="inlineStr">
      <is>
        <t>Spełnia ktyteria i uzyskał wymaganą liczbę
punktów</t>
      </is>
    </oc>
    <nc r="K94" t="inlineStr">
      <is>
        <t>Spełnia kryteria i uzyskał wymaganą liczbę
punktów</t>
      </is>
    </nc>
  </rcc>
  <rcc rId="5301" sId="1">
    <oc r="K21" t="inlineStr">
      <is>
        <t>Spełnia ktyteria i uzyskał wymaganą liczbę
punktów</t>
      </is>
    </oc>
    <nc r="K21" t="inlineStr">
      <is>
        <t>Spełnia kryteria i uzyskał wymaganą liczbę
punktów</t>
      </is>
    </nc>
  </rcc>
  <rcc rId="5302" sId="1">
    <oc r="K29" t="inlineStr">
      <is>
        <t>Spełnia ktyteria i uzyskał wymaganą liczbę
punktów</t>
      </is>
    </oc>
    <nc r="K29" t="inlineStr">
      <is>
        <t>Spełnia kryteria i uzyskał wymaganą liczbę
punktów</t>
      </is>
    </nc>
  </rcc>
  <rcc rId="5303" sId="1">
    <oc r="K76" t="inlineStr">
      <is>
        <t>Spełnia ktyteria i nie uzyskał wymaganej liczby
punktów</t>
      </is>
    </oc>
    <nc r="K76" t="inlineStr">
      <is>
        <t>Spełnia kryteria i uzyskał wymaganą liczbę
punktów</t>
      </is>
    </nc>
  </rcc>
  <rcc rId="5304" sId="1" odxf="1" dxf="1">
    <oc r="K14" t="inlineStr">
      <is>
        <t>Spełnia ktyteria i uzyskał wymaganą liczbę
punktów</t>
      </is>
    </oc>
    <nc r="K14" t="inlineStr">
      <is>
        <t>Spełnia kryteria i uzyskał wymaganą liczbę
punktów</t>
      </is>
    </nc>
    <ndxf>
      <numFmt numFmtId="0" formatCode="General"/>
      <fill>
        <patternFill patternType="solid">
          <bgColor theme="0"/>
        </patternFill>
      </fill>
      <border outline="0">
        <bottom style="thick">
          <color rgb="FFFF0000"/>
        </bottom>
      </border>
    </ndxf>
  </rcc>
  <rcc rId="5305" sId="1" odxf="1" dxf="1">
    <oc r="K37" t="inlineStr">
      <is>
        <t>Spełnia ktyteria i uzyskał wymaganą liczbę
punktów</t>
      </is>
    </oc>
    <nc r="K37" t="inlineStr">
      <is>
        <t>Spełnia kryteria i uzyskał wymaganą liczbę
punktów</t>
      </is>
    </nc>
    <ndxf>
      <numFmt numFmtId="0" formatCode="General"/>
      <fill>
        <patternFill patternType="solid">
          <bgColor theme="0"/>
        </patternFill>
      </fill>
      <border outline="0">
        <top/>
      </border>
    </ndxf>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175" sId="1" ref="A37:XFD37" action="deleteRow">
    <rfmt sheetId="1" xfDxf="1" sqref="IW15:XFD15 A37:IV37" start="0" length="0">
      <dxf>
        <font>
          <sz val="10.5"/>
        </font>
      </dxf>
    </rfmt>
    <rcc rId="0" sId="1" dxf="1">
      <nc r="A37">
        <v>3</v>
      </nc>
      <ndxf>
        <alignment horizontal="center" vertical="center" wrapText="1" readingOrder="0"/>
        <border outline="0">
          <left style="thin">
            <color indexed="64"/>
          </left>
          <right style="thin">
            <color indexed="64"/>
          </right>
          <top style="thin">
            <color indexed="64"/>
          </top>
          <bottom style="thin">
            <color indexed="64"/>
          </bottom>
        </border>
      </ndxf>
    </rcc>
    <rfmt sheetId="1" sqref="B37" start="0" length="0">
      <dxf>
        <alignment horizontal="center" vertical="center" wrapText="1" readingOrder="0"/>
        <border outline="0">
          <left style="thin">
            <color indexed="64"/>
          </left>
          <right style="thin">
            <color indexed="64"/>
          </right>
          <top style="thin">
            <color indexed="64"/>
          </top>
          <bottom style="thin">
            <color indexed="64"/>
          </bottom>
        </border>
      </dxf>
    </rfmt>
    <rcc rId="0" sId="1" dxf="1">
      <nc r="C37" t="inlineStr">
        <is>
          <t>WND-RPSL.04.01.03-24-02E3/18-003</t>
        </is>
      </nc>
      <ndxf>
        <font>
          <strike/>
          <sz val="10.5"/>
        </font>
        <alignment horizontal="center" vertical="center" wrapText="1" readingOrder="0"/>
        <border outline="0">
          <left style="thin">
            <color indexed="64"/>
          </left>
          <right style="thin">
            <color indexed="64"/>
          </right>
          <top style="thin">
            <color indexed="64"/>
          </top>
          <bottom style="thin">
            <color indexed="64"/>
          </bottom>
        </border>
      </ndxf>
    </rcc>
    <rcc rId="0" sId="1" dxf="1">
      <nc r="D37" t="inlineStr">
        <is>
          <t>GMINA KORNOWAC</t>
        </is>
      </nc>
      <ndxf>
        <font>
          <strike/>
          <sz val="10.5"/>
        </font>
        <alignment horizontal="center" vertical="center" wrapText="1" readingOrder="0"/>
        <border outline="0">
          <left style="thin">
            <color indexed="64"/>
          </left>
          <right style="thin">
            <color indexed="64"/>
          </right>
          <top style="thin">
            <color indexed="64"/>
          </top>
          <bottom style="thin">
            <color indexed="64"/>
          </bottom>
        </border>
      </ndxf>
    </rcc>
    <rcc rId="0" sId="1" dxf="1">
      <nc r="E37" t="inlineStr">
        <is>
          <t>Łączy nas energia. Montaż instalacji OZE w budynkach mieszkalnych.</t>
        </is>
      </nc>
      <ndxf>
        <font>
          <strike/>
          <sz val="10.5"/>
        </font>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F37">
        <v>16786080.489999998</v>
      </nc>
      <ndxf>
        <font>
          <strike/>
          <sz val="10.5"/>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G37">
        <v>0</v>
      </nc>
      <ndxf>
        <font>
          <strike/>
          <sz val="10.5"/>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1" s="1" dxf="1">
      <nc r="H37" t="inlineStr">
        <is>
          <t>n/d</t>
        </is>
      </nc>
      <ndxf>
        <font>
          <strike/>
          <sz val="10.5"/>
          <color auto="1"/>
          <name val="Arial"/>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1" s="1" dxf="1">
      <nc r="I37" t="inlineStr">
        <is>
          <t>n/d</t>
        </is>
      </nc>
      <ndxf>
        <font>
          <strike/>
          <sz val="10.5"/>
          <color auto="1"/>
          <name val="Arial"/>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1" dxf="1" numFmtId="4">
      <nc r="J37">
        <v>16786080.489999998</v>
      </nc>
      <ndxf>
        <font>
          <strike/>
          <sz val="10.5"/>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K37">
        <v>21780624.149999999</v>
      </nc>
      <ndxf>
        <font>
          <strike/>
          <sz val="10.5"/>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1" dxf="1">
      <nc r="L37" t="inlineStr">
        <is>
          <t>Spełnia ktyteria i uzyskał wymaganą liczbę
punktów</t>
        </is>
      </nc>
      <ndxf>
        <font>
          <strike/>
          <sz val="10.5"/>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1" dxf="1">
      <nc r="M37" t="inlineStr">
        <is>
          <t>Nie</t>
        </is>
      </nc>
      <ndxf>
        <font>
          <b/>
          <strike/>
          <sz val="10.5"/>
        </font>
        <numFmt numFmtId="2" formatCode="0.00"/>
        <alignment horizontal="center" vertical="center" readingOrder="0"/>
        <border outline="0">
          <left style="thin">
            <color indexed="64"/>
          </left>
          <right style="thin">
            <color indexed="64"/>
          </right>
          <top style="thin">
            <color indexed="64"/>
          </top>
          <bottom style="thin">
            <color indexed="64"/>
          </bottom>
        </border>
      </ndxf>
    </rcc>
    <rcc rId="0" sId="1" dxf="1" numFmtId="4">
      <nc r="N37">
        <v>34.799999999999997</v>
      </nc>
      <ndxf>
        <font>
          <b/>
          <strike/>
          <sz val="10.5"/>
        </font>
        <numFmt numFmtId="2" formatCode="0.00"/>
        <alignment horizontal="center" vertical="center" readingOrder="0"/>
        <border outline="0">
          <left style="thin">
            <color indexed="64"/>
          </left>
          <right style="thin">
            <color indexed="64"/>
          </right>
          <top style="thin">
            <color indexed="64"/>
          </top>
          <bottom style="thin">
            <color indexed="64"/>
          </bottom>
        </border>
      </ndxf>
    </rcc>
    <rfmt sheetId="1" s="1" sqref="O37" start="0" length="0">
      <dxf>
        <font>
          <sz val="10.5"/>
          <color rgb="FF000000"/>
          <name val="Arial"/>
          <scheme val="none"/>
        </font>
        <alignment wrapText="1" readingOrder="0"/>
      </dxf>
    </rfmt>
    <rfmt sheetId="1" s="1" sqref="P37" start="0" length="0">
      <dxf>
        <font>
          <sz val="10.5"/>
          <color rgb="FF000000"/>
          <name val="Arial"/>
          <scheme val="none"/>
        </font>
        <numFmt numFmtId="4" formatCode="#,##0.00"/>
        <alignment wrapText="1" readingOrder="0"/>
      </dxf>
    </rfmt>
    <rfmt sheetId="1" s="1" sqref="Q37" start="0" length="0">
      <dxf>
        <font>
          <sz val="10.5"/>
          <color rgb="FF000000"/>
          <name val="Arial"/>
          <scheme val="none"/>
        </font>
        <numFmt numFmtId="4" formatCode="#,##0.00"/>
        <alignment wrapText="1" readingOrder="0"/>
      </dxf>
    </rfmt>
  </rrc>
  <rrc rId="5176" sId="1" ref="A65:XFD65" action="deleteRow">
    <rfmt sheetId="1" xfDxf="1" sqref="IW22:XFD22 A65:IV65" start="0" length="0">
      <dxf>
        <font>
          <sz val="10.5"/>
        </font>
      </dxf>
    </rfmt>
    <rcc rId="0" sId="1" dxf="1">
      <nc r="A65">
        <v>11</v>
      </nc>
      <ndxf>
        <alignment horizontal="center" vertical="center" wrapText="1" readingOrder="0"/>
        <border outline="0">
          <left style="thin">
            <color indexed="64"/>
          </left>
          <right style="thin">
            <color indexed="64"/>
          </right>
          <top style="thin">
            <color indexed="64"/>
          </top>
          <bottom style="thin">
            <color indexed="64"/>
          </bottom>
        </border>
      </ndxf>
    </rcc>
    <rfmt sheetId="1" sqref="B65" start="0" length="0">
      <dxf>
        <alignment horizontal="center" vertical="center" wrapText="1" readingOrder="0"/>
        <border outline="0">
          <left style="thin">
            <color indexed="64"/>
          </left>
          <right style="thin">
            <color indexed="64"/>
          </right>
          <top style="thin">
            <color indexed="64"/>
          </top>
          <bottom style="thin">
            <color indexed="64"/>
          </bottom>
        </border>
      </dxf>
    </rfmt>
    <rcc rId="0" sId="1" dxf="1">
      <nc r="C65" t="inlineStr">
        <is>
          <t>WND-RPSL.04.01.03-24-02C9/18-002</t>
        </is>
      </nc>
      <ndxf>
        <font>
          <strike/>
          <sz val="10.5"/>
        </font>
        <alignment horizontal="center" vertical="center" wrapText="1" readingOrder="0"/>
        <border outline="0">
          <left style="thin">
            <color indexed="64"/>
          </left>
          <right style="thin">
            <color indexed="64"/>
          </right>
          <top style="thin">
            <color indexed="64"/>
          </top>
          <bottom style="thin">
            <color indexed="64"/>
          </bottom>
        </border>
      </ndxf>
    </rcc>
    <rcc rId="0" sId="1" dxf="1">
      <nc r="D65" t="inlineStr">
        <is>
          <t>GMINA TARNOWSKIE GÓRY</t>
        </is>
      </nc>
      <ndxf>
        <font>
          <strike/>
          <sz val="10.5"/>
        </font>
        <alignment horizontal="center" vertical="center" wrapText="1" readingOrder="0"/>
        <border outline="0">
          <left style="thin">
            <color indexed="64"/>
          </left>
          <right style="thin">
            <color indexed="64"/>
          </right>
          <top style="thin">
            <color indexed="64"/>
          </top>
          <bottom style="thin">
            <color indexed="64"/>
          </bottom>
        </border>
      </ndxf>
    </rcc>
    <rcc rId="0" sId="1" dxf="1">
      <nc r="E65" t="inlineStr">
        <is>
          <t>Odnawialne źródła energii poprawą jakości środowiska naturalnego na terenie Gmin Partnerskich</t>
        </is>
      </nc>
      <ndxf>
        <font>
          <strike/>
          <sz val="10.5"/>
        </font>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F65">
        <v>52747452.100000001</v>
      </nc>
      <ndxf>
        <font>
          <strike/>
          <sz val="10.5"/>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G65">
        <v>0</v>
      </nc>
      <ndxf>
        <font>
          <strike/>
          <sz val="10.5"/>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1" s="1" dxf="1">
      <nc r="H65" t="inlineStr">
        <is>
          <t>n/d</t>
        </is>
      </nc>
      <ndxf>
        <font>
          <strike/>
          <sz val="10.5"/>
          <color auto="1"/>
          <name val="Arial"/>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1" s="1" dxf="1">
      <nc r="I65" t="inlineStr">
        <is>
          <t>n/d</t>
        </is>
      </nc>
      <ndxf>
        <font>
          <strike/>
          <sz val="10.5"/>
          <color auto="1"/>
          <name val="Arial"/>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1" dxf="1" numFmtId="4">
      <nc r="J65">
        <v>52747452.100000001</v>
      </nc>
      <ndxf>
        <font>
          <strike/>
          <sz val="10.5"/>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K65">
        <v>69625950.780000001</v>
      </nc>
      <ndxf>
        <font>
          <strike/>
          <sz val="10.5"/>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1" dxf="1">
      <nc r="L65" t="inlineStr">
        <is>
          <t>Spełnia ktyteria i uzyskał wymaganą liczbę
punktów</t>
        </is>
      </nc>
      <ndxf>
        <font>
          <strike/>
          <sz val="10.5"/>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1" dxf="1">
      <nc r="M65" t="inlineStr">
        <is>
          <t>Nie</t>
        </is>
      </nc>
      <ndxf>
        <font>
          <b/>
          <strike/>
          <sz val="10.5"/>
        </font>
        <numFmt numFmtId="2" formatCode="0.00"/>
        <alignment horizontal="center" vertical="center" readingOrder="0"/>
        <border outline="0">
          <left style="thin">
            <color indexed="64"/>
          </left>
          <right style="thin">
            <color indexed="64"/>
          </right>
          <top style="thin">
            <color indexed="64"/>
          </top>
          <bottom style="thin">
            <color indexed="64"/>
          </bottom>
        </border>
      </ndxf>
    </rcc>
    <rcc rId="0" sId="1" dxf="1" numFmtId="4">
      <nc r="N65">
        <v>33.4</v>
      </nc>
      <ndxf>
        <font>
          <b/>
          <strike/>
          <sz val="10.5"/>
        </font>
        <numFmt numFmtId="2" formatCode="0.00"/>
        <alignment horizontal="center" vertical="center" readingOrder="0"/>
        <border outline="0">
          <left style="thin">
            <color indexed="64"/>
          </left>
          <right style="thin">
            <color indexed="64"/>
          </right>
          <top style="thin">
            <color indexed="64"/>
          </top>
          <bottom style="thin">
            <color indexed="64"/>
          </bottom>
        </border>
      </ndxf>
    </rcc>
    <rfmt sheetId="1" s="1" sqref="O65" start="0" length="0">
      <dxf>
        <font>
          <sz val="10.5"/>
          <color rgb="FF000000"/>
          <name val="Arial"/>
          <scheme val="none"/>
        </font>
        <alignment wrapText="1" readingOrder="0"/>
      </dxf>
    </rfmt>
    <rfmt sheetId="1" s="1" sqref="P65" start="0" length="0">
      <dxf>
        <font>
          <sz val="10.5"/>
          <color rgb="FF000000"/>
          <name val="Arial"/>
          <scheme val="none"/>
        </font>
        <numFmt numFmtId="4" formatCode="#,##0.00"/>
        <alignment wrapText="1" readingOrder="0"/>
      </dxf>
    </rfmt>
    <rfmt sheetId="1" s="1" sqref="Q65" start="0" length="0">
      <dxf>
        <font>
          <sz val="10.5"/>
          <color rgb="FF000000"/>
          <name val="Arial"/>
          <scheme val="none"/>
        </font>
        <numFmt numFmtId="4" formatCode="#,##0.00"/>
        <alignment wrapText="1" readingOrder="0"/>
      </dxf>
    </rfmt>
  </rrc>
  <rrc rId="5177" sId="1" ref="A16:XFD16" action="deleteRow">
    <rfmt sheetId="1" xfDxf="1" sqref="IW42:XFD42 A16:IV16" start="0" length="0">
      <dxf>
        <font>
          <sz val="10.5"/>
        </font>
      </dxf>
    </rfmt>
    <rcc rId="0" sId="1" dxf="1">
      <nc r="A16">
        <v>31</v>
      </nc>
      <ndxf>
        <alignment horizontal="center" vertical="center" wrapText="1" readingOrder="0"/>
        <border outline="0">
          <left style="thin">
            <color indexed="64"/>
          </left>
          <right style="thin">
            <color indexed="64"/>
          </right>
          <top style="thin">
            <color indexed="64"/>
          </top>
          <bottom style="thin">
            <color indexed="64"/>
          </bottom>
        </border>
      </ndxf>
    </rcc>
    <rfmt sheetId="1" sqref="B16" start="0" length="0">
      <dxf>
        <font>
          <strike/>
          <sz val="10.5"/>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0" sId="1" dxf="1">
      <nc r="C16" t="inlineStr">
        <is>
          <t>WND-RPSL.04.01.03-24-02CB/18-002</t>
        </is>
      </nc>
      <ndxf>
        <font>
          <strike/>
          <sz val="10.5"/>
        </font>
        <alignment horizontal="center" vertical="center" wrapText="1" readingOrder="0"/>
        <border outline="0">
          <left style="thin">
            <color indexed="64"/>
          </left>
          <right style="thin">
            <color indexed="64"/>
          </right>
          <top style="thin">
            <color indexed="64"/>
          </top>
          <bottom style="thin">
            <color indexed="64"/>
          </bottom>
        </border>
      </ndxf>
    </rcc>
    <rcc rId="0" sId="1" dxf="1">
      <nc r="D16" t="inlineStr">
        <is>
          <t>FUNDACJA "UNIA BRACKA"</t>
        </is>
      </nc>
      <ndxf>
        <font>
          <strike/>
          <sz val="10.5"/>
        </font>
        <alignment horizontal="center" vertical="center" wrapText="1" readingOrder="0"/>
        <border outline="0">
          <left style="thin">
            <color indexed="64"/>
          </left>
          <right style="thin">
            <color indexed="64"/>
          </right>
          <top style="thin">
            <color indexed="64"/>
          </top>
          <bottom style="thin">
            <color indexed="64"/>
          </bottom>
        </border>
      </ndxf>
    </rcc>
    <rcc rId="0" sId="1" dxf="1">
      <nc r="E16" t="inlineStr">
        <is>
          <t>Montaż instalacji fotowoltaicznych na wybranych przychodniach Fundacji "Unia Bracka"</t>
        </is>
      </nc>
      <ndxf>
        <font>
          <strike/>
          <sz val="10.5"/>
        </font>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F16">
        <v>509414.1</v>
      </nc>
      <ndxf>
        <font>
          <strike/>
          <sz val="10.5"/>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G16">
        <v>0</v>
      </nc>
      <ndxf>
        <font>
          <strike/>
          <sz val="10.5"/>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1" s="1" dxf="1">
      <nc r="H16" t="inlineStr">
        <is>
          <t>n/d</t>
        </is>
      </nc>
      <ndxf>
        <font>
          <strike/>
          <sz val="10.5"/>
          <color auto="1"/>
          <name val="Arial"/>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1" s="1" dxf="1">
      <nc r="I16" t="inlineStr">
        <is>
          <t>n/d</t>
        </is>
      </nc>
      <ndxf>
        <font>
          <strike/>
          <sz val="10.5"/>
          <color auto="1"/>
          <name val="Arial"/>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1" dxf="1" numFmtId="4">
      <nc r="J16">
        <v>509414.1</v>
      </nc>
      <ndxf>
        <font>
          <strike/>
          <sz val="10.5"/>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K16">
        <v>662724.69999999995</v>
      </nc>
      <ndxf>
        <font>
          <strike/>
          <sz val="10.5"/>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1" dxf="1">
      <nc r="L16" t="inlineStr">
        <is>
          <t>Spełnia ktyteria i uzyskał wymaganą liczbę
punktów</t>
        </is>
      </nc>
      <ndxf>
        <font>
          <strike/>
          <sz val="10.5"/>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1" dxf="1">
      <nc r="M16" t="inlineStr">
        <is>
          <t>Nie</t>
        </is>
      </nc>
      <ndxf>
        <font>
          <b/>
          <strike/>
          <sz val="10.5"/>
        </font>
        <numFmt numFmtId="2" formatCode="0.00"/>
        <alignment horizontal="center" vertical="center" readingOrder="0"/>
        <border outline="0">
          <left style="thin">
            <color indexed="64"/>
          </left>
          <right style="thin">
            <color indexed="64"/>
          </right>
          <top style="thin">
            <color indexed="64"/>
          </top>
          <bottom style="thin">
            <color indexed="64"/>
          </bottom>
        </border>
      </ndxf>
    </rcc>
    <rcc rId="0" sId="1" dxf="1" numFmtId="4">
      <nc r="N16">
        <v>31.700000000000003</v>
      </nc>
      <ndxf>
        <font>
          <b/>
          <strike/>
          <sz val="10.5"/>
        </font>
        <numFmt numFmtId="2" formatCode="0.00"/>
        <alignment horizontal="center" vertical="center" readingOrder="0"/>
        <border outline="0">
          <left style="thin">
            <color indexed="64"/>
          </left>
          <right style="thin">
            <color indexed="64"/>
          </right>
          <top style="thin">
            <color indexed="64"/>
          </top>
          <bottom style="thin">
            <color indexed="64"/>
          </bottom>
        </border>
      </ndxf>
    </rcc>
    <rfmt sheetId="1" s="1" sqref="O16" start="0" length="0">
      <dxf>
        <font>
          <sz val="10.5"/>
          <color rgb="FF000000"/>
          <name val="Arial"/>
          <scheme val="none"/>
        </font>
        <alignment wrapText="1" readingOrder="0"/>
      </dxf>
    </rfmt>
    <rfmt sheetId="1" s="1" sqref="P16" start="0" length="0">
      <dxf>
        <font>
          <sz val="10.5"/>
          <color rgb="FF000000"/>
          <name val="Arial"/>
          <scheme val="none"/>
        </font>
        <numFmt numFmtId="4" formatCode="#,##0.00"/>
        <alignment wrapText="1" readingOrder="0"/>
      </dxf>
    </rfmt>
    <rfmt sheetId="1" s="1" sqref="Q16" start="0" length="0">
      <dxf>
        <font>
          <sz val="10.5"/>
          <color rgb="FF000000"/>
          <name val="Arial"/>
          <scheme val="none"/>
        </font>
        <numFmt numFmtId="4" formatCode="#,##0.00"/>
        <alignment wrapText="1" readingOrder="0"/>
      </dxf>
    </rfmt>
    <rfmt sheetId="1" s="1" sqref="S16" start="0" length="0">
      <dxf>
        <font>
          <sz val="10.5"/>
          <color rgb="FF000000"/>
          <name val="Arial"/>
          <scheme val="none"/>
        </font>
        <alignment wrapText="1" readingOrder="0"/>
      </dxf>
    </rfmt>
  </rrc>
  <rm rId="5178" sheetId="1" source="A4:A9" destination="B4:B9" sourceSheetId="1">
    <rfmt sheetId="1" sqref="B4" start="0" length="0">
      <dxf>
        <font>
          <sz val="10.5"/>
          <color auto="1"/>
          <name val="Arial"/>
          <scheme val="none"/>
        </font>
      </dxf>
    </rfmt>
    <rfmt sheetId="1" sqref="B5" start="0" length="0">
      <dxf>
        <font>
          <sz val="10.5"/>
          <color auto="1"/>
          <name val="Arial"/>
          <scheme val="none"/>
        </font>
      </dxf>
    </rfmt>
    <rfmt sheetId="1" sqref="B6" start="0" length="0">
      <dxf>
        <font>
          <sz val="10.5"/>
          <color auto="1"/>
          <name val="Arial"/>
          <scheme val="none"/>
        </font>
      </dxf>
    </rfmt>
    <rfmt sheetId="1" sqref="B7" start="0" length="0">
      <dxf>
        <font>
          <sz val="10.5"/>
          <color auto="1"/>
          <name val="Arial"/>
          <scheme val="none"/>
        </font>
      </dxf>
    </rfmt>
    <rfmt sheetId="1" sqref="B8" start="0" length="0">
      <dxf>
        <font>
          <sz val="10.5"/>
          <color auto="1"/>
          <name val="Arial"/>
          <scheme val="none"/>
        </font>
      </dxf>
    </rfmt>
    <rfmt sheetId="1" sqref="B9" start="0" length="0">
      <dxf>
        <font>
          <b/>
          <sz val="10.5"/>
          <color auto="1"/>
          <name val="Arial"/>
          <scheme val="none"/>
        </font>
      </dxf>
    </rfmt>
  </rm>
  <rcc rId="5179" sId="1">
    <oc r="A2" t="inlineStr">
      <is>
        <r>
          <t xml:space="preserve">ZAKTUALIZOWANA LISTA WNIOSKÓW O DOFINANSOWANIE PROJEKTÓW </t>
        </r>
        <r>
          <rPr>
            <b/>
            <u/>
            <sz val="10.5"/>
            <rFont val="Arial"/>
            <family val="2"/>
            <charset val="238"/>
          </rPr>
          <t>NIEGRANTOWYCH,</t>
        </r>
        <r>
          <rPr>
            <b/>
            <sz val="10.5"/>
            <rFont val="Arial"/>
            <family val="2"/>
            <charset val="238"/>
          </rPr>
          <t xml:space="preserve"> KTÓRE UZYSKAŁY WYMAGANĄ LICZBĘ PUNKTÓW, Z WYRÓŻNIENIEM WNIOSKÓW  WYBRANYCH DO DOFINANSOWANIA </t>
        </r>
      </is>
    </oc>
    <nc r="A2"/>
  </rcc>
  <rcc rId="5180" sId="1" xfDxf="1" s="1" dxf="1">
    <nc r="B3" t="inlineStr">
      <is>
        <t xml:space="preserve">ZAKTUALIZOWANA LISTA WNIOSKÓW O DOFINANSOWANIE PROJEKTÓW NIEGRANTOWYCH, KTÓRE UZYSKAŁY WYMAGANĄ LICZBĘ PUNKTÓW, Z WYRÓŻNIENIEM WNIOSKÓW  WYBRANYCH DO DOFINANSOWANIA </t>
      </is>
    </nc>
    <ndxf>
      <font>
        <b/>
        <i val="0"/>
        <strike val="0"/>
        <condense val="0"/>
        <extend val="0"/>
        <outline val="0"/>
        <shadow val="0"/>
        <u val="none"/>
        <vertAlign val="baseline"/>
        <sz val="10.5"/>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ndxf>
  </rcc>
  <rfmt sheetId="1" sqref="B3">
    <dxf>
      <alignment horizontal="left" readingOrder="0"/>
    </dxf>
  </rfmt>
  <rrc rId="5181" sId="1" ref="A1:A1048576" action="deleteCol">
    <undo index="0" exp="area" ref3D="1" dr="$A$9:$U$104" dn="Z_FCA4A777_7710_4DA1_B534_5F679ED3EBA4_.wvu.FilterData" sId="1"/>
    <undo index="0" exp="area" ref3D="1" dr="$A$1:$N$30" dn="Z_FAFB4A0E_1F6F_4F7C_9DAE_1728F139C581_.wvu.PrintArea" sId="1"/>
    <undo index="0" exp="area" ref3D="1" dr="$A$1:$N$30" dn="Z_F85D0C9A_47D2_4629_9036_B6898160B553_.wvu.PrintArea" sId="1"/>
    <undo index="0" exp="area" ref3D="1" dr="$A$1:$N$30" dn="Z_E2ADA906_C9A0_4C0E_8C71_DE6273520A3A_.wvu.PrintArea" sId="1"/>
    <undo index="0" exp="area" ref3D="1" dr="$A$9:$U$104" dn="Z_E2ADA906_C9A0_4C0E_8C71_DE6273520A3A_.wvu.FilterData" sId="1"/>
    <undo index="0" exp="area" ref3D="1" dr="$A$1:$N$30" dn="Z_D4E6A3F5_0410_40BE_A839_9CC7027445EE_.wvu.PrintArea" sId="1"/>
    <undo index="0" exp="area" ref3D="1" dr="$A$10:$N$103" dn="Z_D4E6A3F5_0410_40BE_A839_9CC7027445EE_.wvu.FilterData" sId="1"/>
    <undo index="0" exp="area" ref3D="1" dr="$A$1:$N$30" dn="Z_9F54BB50_9780_4A57_A8E6_CFFD89781439_.wvu.PrintArea" sId="1"/>
    <undo index="0" exp="area" ref3D="1" dr="$A$9:$U$104" dn="Z_9F54BB50_9780_4A57_A8E6_CFFD89781439_.wvu.FilterData" sId="1"/>
    <undo index="0" exp="area" ref3D="1" dr="$A$1:$N$30" dn="Z_876079B5_3DB3_4482_82A5_3529DF9327AC_.wvu.PrintArea" sId="1"/>
    <undo index="0" exp="area" ref3D="1" dr="$A$1:$N$30" dn="Z_6D6F63C6_7A6F_40DD_AD3D_B284E2FDB1F5_.wvu.PrintArea" sId="1"/>
    <undo index="0" exp="area" ref3D="1" dr="$A$1:$N$30" dn="Z_6656BE60_9901_49C0_B7C7_F1E3169B39AE_.wvu.PrintArea" sId="1"/>
    <undo index="0" exp="area" ref3D="1" dr="$A$9:$U$104" dn="Z_6656BE60_9901_49C0_B7C7_F1E3169B39AE_.wvu.FilterData" sId="1"/>
    <undo index="0" exp="area" ref3D="1" dr="$A$1:$N$30" dn="Z_5C60DA98_78F3_4598_91CB_9FC5C757E531_.wvu.PrintArea" sId="1"/>
    <undo index="0" exp="area" ref3D="1" dr="$A$1:$N$30" dn="Z_2C5C7E96_9BA8_4E7F_B972_CEBFBA26A095_.wvu.PrintArea" sId="1"/>
    <undo index="0" exp="area" ref3D="1" dr="$A$1:$N$30" dn="Obszar_wydruku" sId="1"/>
    <undo index="0" exp="area" ref3D="1" dr="$A$9:$U$104" dn="_FiltrujBazeDanych" sId="1"/>
    <rfmt sheetId="1" xfDxf="1" sqref="A1:A1048576" start="0" length="0">
      <dxf>
        <font>
          <sz val="10.5"/>
        </font>
      </dxf>
    </rfmt>
    <rfmt sheetId="1" s="1" sqref="A2" start="0" length="0">
      <dxf>
        <font>
          <b/>
          <sz val="10.5"/>
          <color auto="1"/>
          <name val="Arial"/>
          <scheme val="none"/>
        </font>
        <alignment horizontal="center" readingOrder="0"/>
      </dxf>
    </rfmt>
    <rfmt sheetId="1" s="1" sqref="A3" start="0" length="0">
      <dxf>
        <font>
          <b/>
          <sz val="10.5"/>
          <color auto="1"/>
          <name val="Arial"/>
          <scheme val="none"/>
        </font>
        <alignment horizontal="center" readingOrder="0"/>
      </dxf>
    </rfmt>
    <rcc rId="0" sId="1" dxf="1">
      <nc r="A10" t="inlineStr">
        <is>
          <t>Lp. PRZED</t>
        </is>
      </nc>
      <ndxf>
        <font>
          <b/>
          <sz val="10.5"/>
        </font>
        <fill>
          <patternFill patternType="solid">
            <bgColor indexed="43"/>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A18">
        <v>1</v>
      </nc>
      <ndxf>
        <alignment horizontal="center" vertical="center" wrapText="1" readingOrder="0"/>
        <border outline="0">
          <left style="thin">
            <color indexed="64"/>
          </left>
          <right style="thin">
            <color indexed="64"/>
          </right>
          <top style="thin">
            <color indexed="64"/>
          </top>
          <bottom style="thick">
            <color rgb="FFFF0000"/>
          </bottom>
        </border>
      </ndxf>
    </rcc>
    <rfmt sheetId="1" sqref="A12" start="0" length="0">
      <dxf>
        <alignment horizontal="center" vertical="center" wrapText="1" readingOrder="0"/>
        <border outline="0">
          <left style="thin">
            <color indexed="64"/>
          </left>
          <right style="thin">
            <color indexed="64"/>
          </right>
          <top style="thick">
            <color rgb="FFFF0000"/>
          </top>
          <bottom style="thin">
            <color indexed="64"/>
          </bottom>
        </border>
      </dxf>
    </rfmt>
    <rfmt sheetId="1" sqref="A13" start="0" length="0">
      <dxf>
        <alignment horizontal="center" vertical="center" wrapText="1" readingOrder="0"/>
        <border outline="0">
          <left style="thin">
            <color indexed="64"/>
          </left>
          <right style="thin">
            <color indexed="64"/>
          </right>
          <bottom style="thin">
            <color indexed="64"/>
          </bottom>
        </border>
      </dxf>
    </rfmt>
    <rcc rId="0" sId="1" dxf="1">
      <nc r="A14">
        <v>2</v>
      </nc>
      <ndxf>
        <alignment horizontal="center" vertical="center" wrapText="1" readingOrder="0"/>
        <border outline="0">
          <left style="thin">
            <color indexed="64"/>
          </left>
          <right style="thin">
            <color indexed="64"/>
          </right>
          <bottom style="thin">
            <color indexed="64"/>
          </bottom>
        </border>
      </ndxf>
    </rcc>
    <rcc rId="0" sId="1" dxf="1">
      <nc r="A37">
        <v>4</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06">
        <v>5</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40">
        <v>6</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71">
        <v>7</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36">
        <v>8</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22">
        <v>9</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83">
        <v>10</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65">
        <v>12</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48">
        <v>13</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9">
        <v>14</v>
      </nc>
      <ndxf>
        <alignment horizontal="center" vertical="center" wrapText="1" readingOrder="0"/>
        <border outline="0">
          <left style="thin">
            <color indexed="64"/>
          </left>
          <right style="thin">
            <color indexed="64"/>
          </right>
          <top style="thin">
            <color indexed="64"/>
          </top>
          <bottom style="thin">
            <color indexed="64"/>
          </bottom>
        </border>
      </ndxf>
    </rcc>
    <rfmt sheetId="1" sqref="A105" start="0" length="0">
      <dxf>
        <alignment horizontal="center" vertical="center" wrapText="1" readingOrder="0"/>
        <border outline="0">
          <left style="thin">
            <color indexed="64"/>
          </left>
          <right style="thin">
            <color indexed="64"/>
          </right>
          <top style="thin">
            <color indexed="64"/>
          </top>
          <bottom style="thin">
            <color indexed="64"/>
          </bottom>
        </border>
      </dxf>
    </rfmt>
    <rcc rId="0" sId="1" dxf="1">
      <nc r="A64">
        <v>15</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27">
        <v>16</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59">
        <v>17</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99">
        <v>18</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75">
        <v>19</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54">
        <v>20</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55">
        <v>21</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24">
        <v>22</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35">
        <v>23</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92">
        <v>24</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80">
        <v>25</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38">
        <v>26</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32">
        <v>27</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91">
        <v>28</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5">
        <v>29</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7">
        <v>30</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6">
        <v>32</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77">
        <v>33</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30">
        <v>34</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74">
        <v>35</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47">
        <v>36</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95">
        <v>37</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41">
        <v>38</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68">
        <v>39</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51">
        <v>40</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63">
        <v>41</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57">
        <v>42</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39">
        <v>43</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98">
        <v>44</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42">
        <v>45</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31">
        <v>46</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66">
        <v>47</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43">
        <v>48</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90">
        <v>49</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33">
        <v>50</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67">
        <v>51</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00">
        <v>52</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1">
        <v>53</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26">
        <v>54</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87">
        <v>55</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49">
        <v>56</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20">
        <v>57</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96">
        <v>58</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58">
        <v>59</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93">
        <v>60</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34">
        <v>61</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53">
        <v>62</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89">
        <v>63</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07">
        <v>64</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84">
        <v>65</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45">
        <v>66</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78">
        <v>67</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50">
        <v>68</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97">
        <v>69</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81">
        <v>70</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01">
        <v>71</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72">
        <v>72</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62">
        <v>73</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60">
        <v>74</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88">
        <v>75</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86">
        <v>76</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52">
        <v>77</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56">
        <v>78</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46">
        <v>79</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25">
        <v>80</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69">
        <v>81</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94">
        <v>82</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21">
        <v>83</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29">
        <v>84</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76">
        <v>85</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82">
        <v>86</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61">
        <v>87</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02">
        <v>88</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04">
        <v>89</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79">
        <v>90</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44">
        <v>91</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28">
        <v>92</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70">
        <v>93</v>
      </nc>
      <ndxf>
        <alignment horizontal="center" vertical="center" wrapText="1" readingOrder="0"/>
        <border outline="0">
          <left style="thin">
            <color indexed="64"/>
          </left>
          <right style="thin">
            <color indexed="64"/>
          </right>
          <top style="thin">
            <color indexed="64"/>
          </top>
          <bottom style="thin">
            <color indexed="64"/>
          </bottom>
        </border>
      </ndxf>
    </rcc>
    <rcc rId="0" sId="1" dxf="1">
      <nc r="A23" t="inlineStr">
        <is>
          <t>Lista wniosków o dofinansowanie projektów pozostawionych bez rozpatrzenia</t>
        </is>
      </nc>
      <ndxf>
        <font>
          <b/>
          <sz val="10.5"/>
        </font>
        <alignment horizontal="left" vertical="top" readingOrder="0"/>
      </ndxf>
    </rcc>
    <rcc rId="0" sId="1" dxf="1">
      <nc r="A108" t="inlineStr">
        <is>
          <t>Lp.</t>
        </is>
      </nc>
      <ndxf>
        <font>
          <b/>
          <sz val="10.5"/>
        </font>
        <fill>
          <patternFill patternType="solid">
            <bgColor indexed="43"/>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A109" t="inlineStr">
        <is>
          <t>1.</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10" t="inlineStr">
        <is>
          <t>2.</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11" t="inlineStr">
        <is>
          <t>3.</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12" t="inlineStr">
        <is>
          <t>4.</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13" t="inlineStr">
        <is>
          <t>5.</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14" t="inlineStr">
        <is>
          <t>6.</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15" t="inlineStr">
        <is>
          <t>7.</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16" t="inlineStr">
        <is>
          <t>8.</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A120" t="inlineStr">
        <is>
          <t>Lista wniosków o dofinansowanie projektów wycofanych przez Wnioskodawców</t>
        </is>
      </nc>
      <ndxf>
        <font>
          <b/>
          <sz val="10.5"/>
        </font>
        <alignment horizontal="left" vertical="top" readingOrder="0"/>
      </ndxf>
    </rcc>
    <rcc rId="0" sId="1" s="1" dxf="1">
      <nc r="A121" t="inlineStr">
        <is>
          <t>Lp.</t>
        </is>
      </nc>
      <ndxf>
        <font>
          <b/>
          <sz val="10.5"/>
          <color auto="1"/>
          <name val="Arial"/>
          <scheme val="none"/>
        </font>
        <fill>
          <patternFill patternType="solid">
            <bgColor indexed="43"/>
          </patternFill>
        </fill>
        <alignment horizontal="center" vertical="center" wrapText="1" readingOrder="0"/>
        <border outline="0">
          <left style="thin">
            <color indexed="64"/>
          </left>
          <right style="thin">
            <color indexed="64"/>
          </right>
          <top style="thin">
            <color indexed="64"/>
          </top>
          <bottom style="thin">
            <color indexed="64"/>
          </bottom>
        </border>
      </ndxf>
    </rcc>
    <rcc rId="0" sId="1" s="1" dxf="1">
      <nc r="A122">
        <v>1</v>
      </nc>
      <ndxf>
        <font>
          <b/>
          <sz val="10.5"/>
          <color auto="1"/>
          <name val="Arial"/>
          <scheme val="none"/>
        </font>
        <alignment horizontal="center" vertical="center" readingOrder="0"/>
        <border outline="0">
          <left style="thin">
            <color indexed="64"/>
          </left>
          <right style="thin">
            <color indexed="64"/>
          </right>
          <top style="thin">
            <color indexed="64"/>
          </top>
          <bottom style="thin">
            <color indexed="64"/>
          </bottom>
        </border>
      </ndxf>
    </rcc>
  </rrc>
  <rfmt sheetId="1" sqref="A3:M3">
    <dxf>
      <alignment horizontal="center" readingOrder="0"/>
    </dxf>
  </rfmt>
  <rfmt sheetId="1" sqref="A3:M3">
    <dxf>
      <alignment horizontal="right" readingOrder="0"/>
    </dxf>
  </rfmt>
  <rfmt sheetId="1" sqref="A3:M3">
    <dxf>
      <alignment horizontal="left" readingOrder="0"/>
    </dxf>
  </rfmt>
  <rrc rId="5182" sId="1" ref="A4:XFD4" action="insertRow"/>
  <rcv guid="{9F54BB50-9780-4A57-A8E6-CFFD89781439}" action="delete"/>
  <rdn rId="0" localSheetId="1" customView="1" name="Z_9F54BB50_9780_4A57_A8E6_CFFD89781439_.wvu.PrintArea" hidden="1" oldHidden="1">
    <formula>ranking!$A$1:$M$31</formula>
    <oldFormula>ranking!$A$1:$M$31</oldFormula>
  </rdn>
  <rdn rId="0" localSheetId="1" customView="1" name="Z_9F54BB50_9780_4A57_A8E6_CFFD89781439_.wvu.FilterData" hidden="1" oldHidden="1">
    <formula>ranking!$A$10:$T$105</formula>
    <oldFormula>ranking!$A$10:$T$105</oldFormula>
  </rdn>
  <rcv guid="{9F54BB50-9780-4A57-A8E6-CFFD89781439}"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306" sId="1" ref="A15:XFD15" action="insertRow"/>
  <rcc rId="5307" sId="1">
    <nc r="A86" t="inlineStr">
      <is>
        <t>Razem</t>
      </is>
    </nc>
  </rcc>
  <rcc rId="5308" sId="1" odxf="1" dxf="1">
    <nc r="A15" t="inlineStr">
      <is>
        <t>Razem</t>
      </is>
    </nc>
    <odxf>
      <fill>
        <patternFill patternType="solid">
          <bgColor theme="0"/>
        </patternFill>
      </fill>
      <alignment horizontal="center" vertical="center" wrapText="1" readingOrder="0"/>
      <border outline="0">
        <left style="thin">
          <color indexed="64"/>
        </left>
        <right style="thin">
          <color indexed="64"/>
        </right>
        <top/>
        <bottom/>
      </border>
    </odxf>
    <ndxf>
      <fill>
        <patternFill patternType="none">
          <bgColor indexed="65"/>
        </patternFill>
      </fill>
      <alignment horizontal="general" vertical="bottom" wrapText="0" readingOrder="0"/>
      <border outline="0">
        <left/>
        <right/>
        <top style="thin">
          <color indexed="64"/>
        </top>
        <bottom style="thin">
          <color indexed="64"/>
        </bottom>
      </border>
    </ndxf>
  </rcc>
  <rfmt sheetId="1" sqref="B15" start="0" length="0">
    <dxf>
      <fill>
        <patternFill patternType="none">
          <bgColor indexed="65"/>
        </patternFill>
      </fill>
      <alignment horizontal="left" vertical="top" readingOrder="0"/>
      <border outline="0">
        <left/>
        <right/>
        <top style="thin">
          <color indexed="64"/>
        </top>
        <bottom style="thin">
          <color indexed="64"/>
        </bottom>
      </border>
    </dxf>
  </rfmt>
  <rfmt sheetId="1" sqref="C15" start="0" length="0">
    <dxf>
      <fill>
        <patternFill patternType="none">
          <bgColor indexed="65"/>
        </patternFill>
      </fill>
      <alignment horizontal="left" vertical="top" readingOrder="0"/>
      <border outline="0">
        <left/>
        <right/>
        <top style="thin">
          <color indexed="64"/>
        </top>
        <bottom style="thin">
          <color indexed="64"/>
        </bottom>
      </border>
    </dxf>
  </rfmt>
  <rcc rId="5309" sId="1" odxf="1" dxf="1">
    <nc r="D15" t="inlineStr">
      <is>
        <t>Razem</t>
      </is>
    </nc>
    <odxf>
      <font>
        <b val="0"/>
        <sz val="10.5"/>
      </font>
      <fill>
        <patternFill patternType="solid">
          <bgColor theme="0"/>
        </patternFill>
      </fill>
      <alignment horizontal="center" vertical="center" wrapText="1" readingOrder="0"/>
      <border outline="0">
        <right style="thin">
          <color indexed="64"/>
        </right>
        <top/>
        <bottom/>
      </border>
    </odxf>
    <ndxf>
      <font>
        <b/>
        <sz val="10.5"/>
      </font>
      <fill>
        <patternFill patternType="none">
          <bgColor indexed="65"/>
        </patternFill>
      </fill>
      <alignment horizontal="right" vertical="top" wrapText="0" readingOrder="0"/>
      <border outline="0">
        <right/>
        <top style="thin">
          <color indexed="64"/>
        </top>
        <bottom style="thin">
          <color indexed="64"/>
        </bottom>
      </border>
    </ndxf>
  </rcc>
  <rfmt sheetId="1" sqref="E15" start="0" length="0">
    <dxf>
      <font>
        <b/>
        <sz val="10.5"/>
      </font>
      <fill>
        <patternFill patternType="none">
          <bgColor indexed="65"/>
        </patternFill>
      </fill>
      <alignment horizontal="right" vertical="top" readingOrder="0"/>
      <border outline="0">
        <top style="thin">
          <color indexed="64"/>
        </top>
        <bottom style="thin">
          <color indexed="64"/>
        </bottom>
      </border>
    </dxf>
  </rfmt>
  <rfmt sheetId="1" sqref="F15" start="0" length="0">
    <dxf>
      <font>
        <b/>
        <sz val="10.5"/>
      </font>
      <fill>
        <patternFill patternType="none">
          <bgColor indexed="65"/>
        </patternFill>
      </fill>
      <alignment horizontal="right" vertical="top" wrapText="1" readingOrder="0"/>
      <border outline="0">
        <top style="thin">
          <color indexed="64"/>
        </top>
        <bottom style="thin">
          <color indexed="64"/>
        </bottom>
      </border>
    </dxf>
  </rfmt>
  <rfmt sheetId="1" sqref="G15" start="0" length="0">
    <dxf>
      <font>
        <b/>
        <sz val="10.5"/>
      </font>
      <fill>
        <patternFill patternType="none">
          <bgColor indexed="65"/>
        </patternFill>
      </fill>
      <alignment horizontal="right" vertical="top" readingOrder="0"/>
      <border outline="0">
        <top style="thin">
          <color indexed="64"/>
        </top>
        <bottom style="thin">
          <color indexed="64"/>
        </bottom>
      </border>
    </dxf>
  </rfmt>
  <rfmt sheetId="1" s="1" sqref="H15" start="0" length="0">
    <dxf>
      <font>
        <b/>
        <sz val="10.5"/>
        <color auto="1"/>
        <name val="Arial"/>
        <scheme val="none"/>
      </font>
      <fill>
        <patternFill patternType="none">
          <bgColor indexed="65"/>
        </patternFill>
      </fill>
      <alignment horizontal="right" vertical="bottom" wrapText="1" readingOrder="0"/>
      <border outline="0">
        <top style="thin">
          <color indexed="64"/>
        </top>
        <bottom style="thin">
          <color indexed="64"/>
        </bottom>
      </border>
    </dxf>
  </rfmt>
  <rfmt sheetId="1" sqref="I15" start="0" length="0">
    <dxf>
      <font>
        <b/>
        <sz val="10.5"/>
      </font>
      <fill>
        <patternFill patternType="none">
          <bgColor indexed="65"/>
        </patternFill>
      </fill>
      <alignment horizontal="right" vertical="top" readingOrder="0"/>
      <border outline="0">
        <top style="thin">
          <color indexed="64"/>
        </top>
        <bottom style="thin">
          <color indexed="64"/>
        </bottom>
      </border>
    </dxf>
  </rfmt>
  <rfmt sheetId="1" sqref="J15" start="0" length="0">
    <dxf>
      <font>
        <b/>
        <sz val="10.5"/>
      </font>
      <fill>
        <patternFill patternType="none">
          <bgColor indexed="65"/>
        </patternFill>
      </fill>
      <alignment horizontal="right" vertical="top" readingOrder="0"/>
      <border outline="0">
        <top style="thin">
          <color indexed="64"/>
        </top>
        <bottom style="thin">
          <color indexed="64"/>
        </bottom>
      </border>
    </dxf>
  </rfmt>
  <rfmt sheetId="1" sqref="K15" start="0" length="0">
    <dxf>
      <fill>
        <patternFill patternType="none">
          <bgColor indexed="65"/>
        </patternFill>
      </fill>
      <alignment horizontal="general" vertical="bottom" wrapText="0" readingOrder="0"/>
      <border outline="0">
        <left/>
        <right/>
      </border>
    </dxf>
  </rfmt>
  <rfmt sheetId="1" sqref="L15" start="0" length="0">
    <dxf>
      <font>
        <b val="0"/>
        <sz val="10.5"/>
      </font>
      <numFmt numFmtId="0" formatCode="General"/>
      <fill>
        <patternFill patternType="none">
          <bgColor indexed="65"/>
        </patternFill>
      </fill>
      <alignment horizontal="general" vertical="bottom" readingOrder="0"/>
      <border outline="0">
        <left/>
        <right/>
      </border>
    </dxf>
  </rfmt>
  <rfmt sheetId="1" sqref="M15" start="0" length="0">
    <dxf>
      <font>
        <b val="0"/>
        <sz val="10.5"/>
      </font>
      <fill>
        <patternFill patternType="none">
          <bgColor indexed="65"/>
        </patternFill>
      </fill>
      <border outline="0">
        <left/>
        <right/>
      </border>
    </dxf>
  </rfmt>
  <rfmt sheetId="1" s="1" sqref="N15" start="0" length="0">
    <dxf>
      <font>
        <sz val="10.5"/>
        <color auto="1"/>
        <name val="Arial"/>
        <scheme val="none"/>
      </font>
      <numFmt numFmtId="0" formatCode="General"/>
      <alignment wrapText="0" readingOrder="0"/>
    </dxf>
  </rfmt>
  <rfmt sheetId="1" s="1" sqref="O15" start="0" length="0">
    <dxf>
      <font>
        <sz val="10.5"/>
        <color auto="1"/>
        <name val="Arial"/>
        <scheme val="none"/>
      </font>
      <numFmt numFmtId="0" formatCode="General"/>
      <alignment wrapText="0" readingOrder="0"/>
    </dxf>
  </rfmt>
  <rcc rId="5310" sId="1">
    <nc r="E15">
      <f>SUM(E11:E14)</f>
    </nc>
  </rcc>
  <rcc rId="5311" sId="1">
    <nc r="F15">
      <f>SUM(F11:F14)</f>
    </nc>
  </rcc>
  <rcc rId="5312" sId="1">
    <nc r="G15">
      <f>SUM(G11:G14)</f>
    </nc>
  </rcc>
  <rcc rId="5313" sId="1">
    <nc r="H15">
      <f>SUM(H11:H14)</f>
    </nc>
  </rcc>
  <rcc rId="5314" sId="1">
    <nc r="I15">
      <f>SUM(I11:I14)</f>
    </nc>
  </rcc>
  <rcc rId="5315" sId="1">
    <nc r="J15">
      <f>SUM(J11:J14)</f>
    </nc>
  </rcc>
  <rfmt sheetId="1" sqref="A38:M38" start="0" length="0">
    <dxf>
      <border>
        <top style="thin">
          <color indexed="64"/>
        </top>
      </border>
    </dxf>
  </rfmt>
  <rfmt sheetId="1" sqref="A38:M38">
    <dxf>
      <border>
        <top style="thin">
          <color indexed="64"/>
        </top>
        <bottom style="thin">
          <color indexed="64"/>
        </bottom>
        <horizontal style="thin">
          <color indexed="64"/>
        </horizontal>
      </border>
    </dxf>
  </rfmt>
  <rcv guid="{6656BE60-9901-49C0-B7C7-F1E3169B39AE}" action="delete"/>
  <rdn rId="0" localSheetId="1" customView="1" name="Z_6656BE60_9901_49C0_B7C7_F1E3169B39AE_.wvu.PrintArea" hidden="1" oldHidden="1">
    <formula>ranking!$A$1:$M$31</formula>
    <oldFormula>ranking!$A$1:$M$31</oldFormula>
  </rdn>
  <rdn rId="0" localSheetId="1" customView="1" name="Z_6656BE60_9901_49C0_B7C7_F1E3169B39AE_.wvu.FilterData" hidden="1" oldHidden="1">
    <formula>ranking!$A$9:$S$105</formula>
    <oldFormula>ranking!$A$9:$S$105</oldFormula>
  </rdn>
  <rcv guid="{6656BE60-9901-49C0-B7C7-F1E3169B39AE}"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18" sId="1">
    <oc r="E86">
      <f>SUM(E1048568:E85)</f>
    </oc>
    <nc r="E86">
      <f>SUM(E1048572:E85)</f>
    </nc>
  </rcc>
  <rcc rId="5319" sId="1">
    <oc r="F86">
      <f>SUM(F1048568:F85)</f>
    </oc>
    <nc r="F86">
      <f>SUM(F1048572:F85)</f>
    </nc>
  </rcc>
  <rcc rId="5320" sId="1">
    <oc r="G86">
      <f>SUM(G1048568:G85)</f>
    </oc>
    <nc r="G86">
      <f>SUM(G1048572:G85)</f>
    </nc>
  </rcc>
  <rcc rId="5321" sId="1">
    <oc r="H86">
      <f>SUM(H1048568:H85)</f>
    </oc>
    <nc r="H86">
      <f>SUM(H1048572:H85)</f>
    </nc>
  </rcc>
  <rcc rId="5322" sId="1">
    <oc r="I86">
      <f>SUM(I1048568:I85)</f>
    </oc>
    <nc r="I86">
      <f>SUM(I1048572:I85)</f>
    </nc>
  </rcc>
  <rcc rId="5323" sId="1">
    <oc r="J86">
      <f>SUM(J1048568:J85)</f>
    </oc>
    <nc r="J86">
      <f>SUM(J1048572:J85)</f>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24" sId="1">
    <oc r="I10" t="inlineStr">
      <is>
        <t>Wnioskowane dofinansowanie ogółem  [PLN]</t>
      </is>
    </oc>
    <nc r="I10" t="inlineStr">
      <is>
        <t>Dofinansowanie ogółem  [PLN]</t>
      </is>
    </nc>
  </rcc>
  <rcc rId="5325" sId="1">
    <oc r="A86" t="inlineStr">
      <is>
        <t>Razem</t>
      </is>
    </oc>
    <nc r="A86"/>
  </rcc>
  <rcc rId="5326" sId="1">
    <oc r="A15" t="inlineStr">
      <is>
        <t>Razem</t>
      </is>
    </oc>
    <nc r="A15"/>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656BE60-9901-49C0-B7C7-F1E3169B39AE}" action="delete"/>
  <rdn rId="0" localSheetId="1" customView="1" name="Z_6656BE60_9901_49C0_B7C7_F1E3169B39AE_.wvu.PrintArea" hidden="1" oldHidden="1">
    <formula>ranking!$A$1:$M$125</formula>
    <oldFormula>ranking!$A$1:$M$31</oldFormula>
  </rdn>
  <rdn rId="0" localSheetId="1" customView="1" name="Z_6656BE60_9901_49C0_B7C7_F1E3169B39AE_.wvu.FilterData" hidden="1" oldHidden="1">
    <formula>ranking!$A$9:$S$105</formula>
    <oldFormula>ranking!$A$9:$S$105</oldFormula>
  </rdn>
  <rcv guid="{6656BE60-9901-49C0-B7C7-F1E3169B39AE}"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329" sId="1" ref="A1:XFD1" action="insertRow"/>
  <rcc rId="5330" sId="1">
    <nc r="B1" t="inlineStr">
      <is>
        <t xml:space="preserve"> Załącznik nr 2 do Uchwały nr 261/101/VI/2020 z dnia 05.02.2020 r.          </t>
      </is>
    </nc>
  </rcc>
  <rcv guid="{6656BE60-9901-49C0-B7C7-F1E3169B39AE}" action="delete"/>
  <rdn rId="0" localSheetId="1" customView="1" name="Z_6656BE60_9901_49C0_B7C7_F1E3169B39AE_.wvu.PrintArea" hidden="1" oldHidden="1">
    <formula>ranking!$A$1:$M$126</formula>
    <oldFormula>ranking!$A$2:$M$126</oldFormula>
  </rdn>
  <rdn rId="0" localSheetId="1" customView="1" name="Z_6656BE60_9901_49C0_B7C7_F1E3169B39AE_.wvu.FilterData" hidden="1" oldHidden="1">
    <formula>ranking!$A$10:$S$106</formula>
    <oldFormula>ranking!$A$10:$S$106</oldFormula>
  </rdn>
  <rcv guid="{6656BE60-9901-49C0-B7C7-F1E3169B39AE}"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33" sId="1">
    <nc r="O14" t="inlineStr">
      <is>
        <t xml:space="preserve"> </t>
      </is>
    </nc>
  </rcc>
  <rcv guid="{6656BE60-9901-49C0-B7C7-F1E3169B39AE}" action="delete"/>
  <rdn rId="0" localSheetId="1" customView="1" name="Z_6656BE60_9901_49C0_B7C7_F1E3169B39AE_.wvu.PrintArea" hidden="1" oldHidden="1">
    <formula>ranking!$A$1:$M$126</formula>
    <oldFormula>ranking!$A$1:$M$126</oldFormula>
  </rdn>
  <rdn rId="0" localSheetId="1" customView="1" name="Z_6656BE60_9901_49C0_B7C7_F1E3169B39AE_.wvu.FilterData" hidden="1" oldHidden="1">
    <formula>ranking!$A$10:$S$106</formula>
    <oldFormula>ranking!$A$10:$S$106</oldFormula>
  </rdn>
  <rcv guid="{6656BE60-9901-49C0-B7C7-F1E3169B39AE}"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10" sId="1">
    <oc r="A2" t="inlineStr">
      <is>
        <t>LISTA OCENIONYCH WNIOSKÓW O DOFINANSOWANIE PROJEKTÓW ZAWIERAJĄCA WYNIKI PRAC KOMISJI OCENY PROJEKTÓW NIEGRANTOWYCH</t>
      </is>
    </oc>
    <nc r="A2" t="inlineStr">
      <is>
        <r>
          <t xml:space="preserve">LISTA WNIOSKÓW O DOFINANSOWANIE PROJEKTÓW </t>
        </r>
        <r>
          <rPr>
            <b/>
            <u/>
            <sz val="10.5"/>
            <rFont val="Arial"/>
            <family val="2"/>
            <charset val="238"/>
          </rPr>
          <t>NIEGRANTOWYCH,</t>
        </r>
        <r>
          <rPr>
            <b/>
            <sz val="10.5"/>
            <rFont val="Arial"/>
            <family val="2"/>
            <charset val="238"/>
          </rPr>
          <t xml:space="preserve"> KTÓRE UZYSKAŁY WYMAGANĄ LICZBĘ PUNKTÓW, Z WYRÓŻNIENIEM WNIOSKÓW  WYBRANYCH DO DOFINANSOWANIA </t>
        </r>
      </is>
    </nc>
  </rcc>
  <rcv guid="{6656BE60-9901-49C0-B7C7-F1E3169B39AE}" action="delete"/>
  <rdn rId="0" localSheetId="1" customView="1" name="Z_6656BE60_9901_49C0_B7C7_F1E3169B39AE_.wvu.PrintArea" hidden="1" oldHidden="1">
    <formula>ranking!$A$1:$M$29</formula>
    <oldFormula>ranking!$A$1:$M$29</oldFormula>
  </rdn>
  <rdn rId="0" localSheetId="1" customView="1" name="Z_6656BE60_9901_49C0_B7C7_F1E3169B39AE_.wvu.FilterData" hidden="1" oldHidden="1">
    <formula>ranking!$A$9:$T$104</formula>
  </rdn>
  <rcv guid="{6656BE60-9901-49C0-B7C7-F1E3169B39A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85" sId="1">
    <nc r="A24" t="inlineStr">
      <is>
        <t>Lista wniosków o dofinansowanie projektów pozostawionych bez rozpatrzenia</t>
      </is>
    </nc>
  </rcc>
  <rcc rId="5186" sId="1" xfDxf="1" dxf="1">
    <nc r="A121" t="inlineStr">
      <is>
        <t>Lista wniosków o dofinansowanie projektów wycofanych przez Wnioskodawców</t>
      </is>
    </nc>
    <ndxf>
      <font>
        <b/>
        <sz val="10.5"/>
      </font>
      <alignment horizontal="left" readingOrder="0"/>
    </ndxf>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87" sId="1">
    <oc r="A3" t="inlineStr">
      <is>
        <t xml:space="preserve">ZAKTUALIZOWANA LISTA WNIOSKÓW O DOFINANSOWANIE PROJEKTÓW NIEGRANTOWYCH, KTÓRE UZYSKAŁY WYMAGANĄ LICZBĘ PUNKTÓW, Z WYRÓŻNIENIEM WNIOSKÓW  WYBRANYCH DO DOFINANSOWANIA </t>
      </is>
    </oc>
    <nc r="A3" t="inlineStr">
      <is>
        <t>ZAKTUALIZOWANA LISTA OCENIONYCH WNIOSKÓW O DOFINANSOWANIE PROJEKTÓW ZAWIERAJĄCA WYNIKI PRAC KOMISJI OCENY PROJEKTÓW NIEGRANTOWYCH</t>
      </is>
    </nc>
  </rcc>
  <rfmt sheetId="1" sqref="A3:M3">
    <dxf>
      <alignment wrapText="1" readingOrder="0"/>
    </dxf>
  </rfmt>
  <rfmt sheetId="1" sqref="A3:M3">
    <dxf>
      <alignment wrapText="0" readingOrder="0"/>
    </dxf>
  </rfmt>
  <rm rId="5188" sheetId="1" source="A3:G3" destination="D3:J3" sourceSheetId="1">
    <rfmt sheetId="1" s="1" sqref="H3" start="0" length="0">
      <dxf>
        <font>
          <b/>
          <sz val="10.5"/>
          <color auto="1"/>
          <name val="Arial"/>
          <scheme val="none"/>
        </font>
        <alignment horizontal="left" readingOrder="0"/>
      </dxf>
    </rfmt>
    <rfmt sheetId="1" s="1" sqref="I3" start="0" length="0">
      <dxf>
        <font>
          <b/>
          <sz val="10.5"/>
          <color auto="1"/>
          <name val="Arial"/>
          <scheme val="none"/>
        </font>
        <alignment horizontal="left" readingOrder="0"/>
      </dxf>
    </rfmt>
    <rfmt sheetId="1" s="1" sqref="J3" start="0" length="0">
      <dxf>
        <font>
          <b/>
          <sz val="10.5"/>
          <color auto="1"/>
          <name val="Arial"/>
          <scheme val="none"/>
        </font>
        <alignment horizontal="left" readingOrder="0"/>
      </dxf>
    </rfmt>
  </rm>
  <rcv guid="{9F54BB50-9780-4A57-A8E6-CFFD89781439}" action="delete"/>
  <rdn rId="0" localSheetId="1" customView="1" name="Z_9F54BB50_9780_4A57_A8E6_CFFD89781439_.wvu.PrintArea" hidden="1" oldHidden="1">
    <formula>ranking!$A$1:$M$31</formula>
    <oldFormula>ranking!$A$1:$M$31</oldFormula>
  </rdn>
  <rdn rId="0" localSheetId="1" customView="1" name="Z_9F54BB50_9780_4A57_A8E6_CFFD89781439_.wvu.FilterData" hidden="1" oldHidden="1">
    <formula>ranking!$A$10:$T$105</formula>
    <oldFormula>ranking!$A$10:$T$105</oldFormula>
  </rdn>
  <rcv guid="{9F54BB50-9780-4A57-A8E6-CFFD89781439}"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5:M15 A38:M38 A107:M107">
    <dxf>
      <fill>
        <patternFill>
          <bgColor theme="0"/>
        </patternFill>
      </fill>
    </dxf>
  </rfmt>
  <rfmt sheetId="1" sqref="A37:M37">
    <dxf>
      <fill>
        <patternFill>
          <bgColor theme="0"/>
        </patternFill>
      </fill>
    </dxf>
  </rfmt>
  <rfmt sheetId="1" sqref="A84:M84">
    <dxf>
      <fill>
        <patternFill>
          <bgColor theme="0"/>
        </patternFill>
      </fill>
    </dxf>
  </rfmt>
  <rfmt sheetId="1" sqref="A20:M20">
    <dxf>
      <fill>
        <patternFill>
          <bgColor theme="0"/>
        </patternFill>
      </fill>
    </dxf>
  </rfmt>
  <rfmt sheetId="1" sqref="A93:M93">
    <dxf>
      <fill>
        <patternFill>
          <bgColor theme="0"/>
        </patternFill>
      </fill>
    </dxf>
  </rfmt>
  <rfmt sheetId="1" sqref="A68:M68">
    <dxf>
      <fill>
        <patternFill>
          <bgColor theme="0"/>
        </patternFill>
      </fill>
    </dxf>
  </rfmt>
  <rfmt sheetId="1" sqref="A47:M47">
    <dxf>
      <fill>
        <patternFill>
          <bgColor theme="0"/>
        </patternFill>
      </fill>
    </dxf>
  </rfmt>
  <rfmt sheetId="1" sqref="A83:M83 A62:M62 A103:M103 A105:M105">
    <dxf>
      <fill>
        <patternFill>
          <bgColor theme="0"/>
        </patternFill>
      </fill>
    </dxf>
  </rfmt>
  <rrc rId="5191" sId="1" ref="N1:N1048576" action="deleteCol">
    <rfmt sheetId="1" xfDxf="1" sqref="N1:N1048576" start="0" length="0">
      <dxf>
        <font>
          <sz val="10.5"/>
        </font>
      </dxf>
    </rfmt>
    <rfmt sheetId="1" s="1" sqref="N19" start="0" length="0">
      <dxf>
        <font>
          <sz val="10.5"/>
          <color rgb="FF000000"/>
          <name val="Arial"/>
          <scheme val="none"/>
        </font>
        <alignment wrapText="1" readingOrder="0"/>
      </dxf>
    </rfmt>
    <rcc rId="0" sId="1" s="1" dxf="1">
      <nc r="N13" t="inlineStr">
        <is>
          <t>było 33,40 pkt</t>
        </is>
      </nc>
      <ndxf>
        <font>
          <sz val="10.5"/>
          <color rgb="FF000000"/>
          <name val="Arial"/>
          <scheme val="none"/>
        </font>
        <alignment wrapText="1" readingOrder="0"/>
      </ndxf>
    </rcc>
    <rcc rId="0" sId="1" s="1" dxf="1">
      <nc r="N14" t="inlineStr">
        <is>
          <t>było 34,80</t>
        </is>
      </nc>
      <ndxf>
        <font>
          <sz val="10.5"/>
          <color rgb="FF000000"/>
          <name val="Arial"/>
          <scheme val="none"/>
        </font>
        <alignment wrapText="1" readingOrder="0"/>
      </ndxf>
    </rcc>
    <rcc rId="0" sId="1" s="1" dxf="1">
      <nc r="N15" t="inlineStr">
        <is>
          <t>bez rozpatrzenia</t>
        </is>
      </nc>
      <ndxf>
        <font>
          <sz val="10.5"/>
          <color rgb="FF000000"/>
          <name val="Arial"/>
          <scheme val="none"/>
        </font>
        <alignment wrapText="1" readingOrder="0"/>
      </ndxf>
    </rcc>
    <rcc rId="0" sId="1" s="1" dxf="1">
      <nc r="N38" t="inlineStr">
        <is>
          <t>bez rozpatrzenia</t>
        </is>
      </nc>
      <ndxf>
        <font>
          <sz val="10.5"/>
          <color rgb="FF000000"/>
          <name val="Arial"/>
          <scheme val="none"/>
        </font>
        <alignment wrapText="1" readingOrder="0"/>
      </ndxf>
    </rcc>
    <rcc rId="0" sId="1" s="1" dxf="1">
      <nc r="N107" t="inlineStr">
        <is>
          <t>bz</t>
        </is>
      </nc>
      <ndxf>
        <font>
          <sz val="10.5"/>
          <color rgb="FF000000"/>
          <name val="Arial"/>
          <scheme val="none"/>
        </font>
        <alignment wrapText="1" readingOrder="0"/>
      </ndxf>
    </rcc>
    <rfmt sheetId="1" s="1" sqref="N41" start="0" length="0">
      <dxf>
        <font>
          <sz val="10.5"/>
          <color rgb="FF000000"/>
          <name val="Arial"/>
          <scheme val="none"/>
        </font>
        <alignment wrapText="1" readingOrder="0"/>
      </dxf>
    </rfmt>
    <rfmt sheetId="1" s="1" sqref="N72" start="0" length="0">
      <dxf>
        <font>
          <sz val="10.5"/>
          <color rgb="FF000000"/>
          <name val="Arial"/>
          <scheme val="none"/>
        </font>
        <alignment wrapText="1" readingOrder="0"/>
      </dxf>
    </rfmt>
    <rcc rId="0" sId="1" s="1" dxf="1">
      <nc r="N37" t="inlineStr">
        <is>
          <t>bez rozpatrzenia</t>
        </is>
      </nc>
      <ndxf>
        <font>
          <sz val="10.5"/>
          <color rgb="FF000000"/>
          <name val="Arial"/>
          <scheme val="none"/>
        </font>
        <alignment wrapText="1" readingOrder="0"/>
      </ndxf>
    </rcc>
    <rfmt sheetId="1" s="1" sqref="N23" start="0" length="0">
      <dxf>
        <font>
          <sz val="10.5"/>
          <color rgb="FF000000"/>
          <name val="Arial"/>
          <scheme val="none"/>
        </font>
        <alignment wrapText="1" readingOrder="0"/>
      </dxf>
    </rfmt>
    <rcc rId="0" sId="1" s="1" dxf="1">
      <nc r="N84" t="inlineStr">
        <is>
          <t>bz</t>
        </is>
      </nc>
      <ndxf>
        <font>
          <sz val="10.5"/>
          <color rgb="FF000000"/>
          <name val="Arial"/>
          <scheme val="none"/>
        </font>
        <alignment wrapText="1" readingOrder="0"/>
      </ndxf>
    </rcc>
    <rfmt sheetId="1" s="1" sqref="N66" start="0" length="0">
      <dxf>
        <font>
          <sz val="10.5"/>
          <color rgb="FF000000"/>
          <name val="Arial"/>
          <scheme val="none"/>
        </font>
        <alignment wrapText="1" readingOrder="0"/>
      </dxf>
    </rfmt>
    <rfmt sheetId="1" s="1" sqref="N49" start="0" length="0">
      <dxf>
        <font>
          <sz val="10.5"/>
          <color rgb="FF000000"/>
          <name val="Arial"/>
          <scheme val="none"/>
        </font>
        <alignment wrapText="1" readingOrder="0"/>
      </dxf>
    </rfmt>
    <rcc rId="0" sId="1" s="1" dxf="1">
      <nc r="N20" t="inlineStr">
        <is>
          <t>bz</t>
        </is>
      </nc>
      <ndxf>
        <font>
          <sz val="10.5"/>
          <color rgb="FF000000"/>
          <name val="Arial"/>
          <scheme val="none"/>
        </font>
        <alignment wrapText="1" readingOrder="0"/>
      </ndxf>
    </rcc>
    <rcc rId="0" sId="1" s="1" dxf="1">
      <nc r="N106" t="inlineStr">
        <is>
          <t>było 31,70 pkt</t>
        </is>
      </nc>
      <ndxf>
        <font>
          <sz val="10.5"/>
          <color rgb="FF000000"/>
          <name val="Arial"/>
          <scheme val="none"/>
        </font>
        <alignment wrapText="1" readingOrder="0"/>
      </ndxf>
    </rcc>
    <rfmt sheetId="1" s="1" sqref="N65" start="0" length="0">
      <dxf>
        <font>
          <sz val="10.5"/>
          <color rgb="FF000000"/>
          <name val="Arial"/>
          <scheme val="none"/>
        </font>
        <alignment wrapText="1" readingOrder="0"/>
      </dxf>
    </rfmt>
    <rfmt sheetId="1" s="1" sqref="N28" start="0" length="0">
      <dxf>
        <font>
          <sz val="10.5"/>
          <color rgb="FF000000"/>
          <name val="Arial"/>
          <scheme val="none"/>
        </font>
        <alignment wrapText="1" readingOrder="0"/>
      </dxf>
    </rfmt>
    <rfmt sheetId="1" s="1" sqref="N60" start="0" length="0">
      <dxf>
        <font>
          <sz val="10.5"/>
          <color rgb="FF000000"/>
          <name val="Arial"/>
          <scheme val="none"/>
        </font>
        <alignment wrapText="1" readingOrder="0"/>
      </dxf>
    </rfmt>
    <rfmt sheetId="1" s="1" sqref="N100" start="0" length="0">
      <dxf>
        <font>
          <sz val="10.5"/>
          <color rgb="FF000000"/>
          <name val="Arial"/>
          <scheme val="none"/>
        </font>
        <alignment wrapText="1" readingOrder="0"/>
      </dxf>
    </rfmt>
    <rfmt sheetId="1" s="1" sqref="N76" start="0" length="0">
      <dxf>
        <font>
          <sz val="10.5"/>
          <color rgb="FF000000"/>
          <name val="Arial"/>
          <scheme val="none"/>
        </font>
        <alignment wrapText="1" readingOrder="0"/>
      </dxf>
    </rfmt>
    <rfmt sheetId="1" s="1" sqref="N55" start="0" length="0">
      <dxf>
        <font>
          <sz val="10.5"/>
          <color rgb="FF000000"/>
          <name val="Arial"/>
          <scheme val="none"/>
        </font>
        <alignment wrapText="1" readingOrder="0"/>
      </dxf>
    </rfmt>
    <rfmt sheetId="1" s="1" sqref="N56" start="0" length="0">
      <dxf>
        <font>
          <sz val="10.5"/>
          <color rgb="FF000000"/>
          <name val="Arial"/>
          <scheme val="none"/>
        </font>
        <alignment wrapText="1" readingOrder="0"/>
      </dxf>
    </rfmt>
    <rfmt sheetId="1" s="1" sqref="N25" start="0" length="0">
      <dxf>
        <font>
          <sz val="10.5"/>
          <color rgb="FF000000"/>
          <name val="Arial"/>
          <scheme val="none"/>
        </font>
        <alignment wrapText="1" readingOrder="0"/>
      </dxf>
    </rfmt>
    <rfmt sheetId="1" s="1" sqref="N36" start="0" length="0">
      <dxf>
        <font>
          <sz val="10.5"/>
          <color rgb="FF000000"/>
          <name val="Arial"/>
          <scheme val="none"/>
        </font>
        <alignment wrapText="1" readingOrder="0"/>
      </dxf>
    </rfmt>
    <rcc rId="0" sId="1" s="1" dxf="1">
      <nc r="N93" t="inlineStr">
        <is>
          <t>bz</t>
        </is>
      </nc>
      <ndxf>
        <font>
          <sz val="10.5"/>
          <color rgb="FF000000"/>
          <name val="Arial"/>
          <scheme val="none"/>
        </font>
        <alignment wrapText="1" readingOrder="0"/>
      </ndxf>
    </rcc>
    <rfmt sheetId="1" s="1" sqref="N81" start="0" length="0">
      <dxf>
        <font>
          <sz val="10.5"/>
          <color rgb="FF000000"/>
          <name val="Arial"/>
          <scheme val="none"/>
        </font>
        <alignment wrapText="1" readingOrder="0"/>
      </dxf>
    </rfmt>
    <rfmt sheetId="1" s="1" sqref="N39" start="0" length="0">
      <dxf>
        <font>
          <sz val="10.5"/>
          <color rgb="FF000000"/>
          <name val="Arial"/>
          <scheme val="none"/>
        </font>
        <alignment wrapText="1" readingOrder="0"/>
      </dxf>
    </rfmt>
    <rfmt sheetId="1" s="1" sqref="N33" start="0" length="0">
      <dxf>
        <font>
          <sz val="10.5"/>
          <color rgb="FF000000"/>
          <name val="Arial"/>
          <scheme val="none"/>
        </font>
        <alignment wrapText="1" readingOrder="0"/>
      </dxf>
    </rfmt>
    <rfmt sheetId="1" s="1" sqref="N92" start="0" length="0">
      <dxf>
        <font>
          <sz val="10.5"/>
          <color rgb="FF000000"/>
          <name val="Arial"/>
          <scheme val="none"/>
        </font>
        <alignment wrapText="1" readingOrder="0"/>
      </dxf>
    </rfmt>
    <rfmt sheetId="1" s="1" sqref="N16" start="0" length="0">
      <dxf>
        <font>
          <sz val="10.5"/>
          <color rgb="FF000000"/>
          <name val="Arial"/>
          <scheme val="none"/>
        </font>
        <alignment wrapText="1" readingOrder="0"/>
      </dxf>
    </rfmt>
    <rfmt sheetId="1" s="1" sqref="N18" start="0" length="0">
      <dxf>
        <font>
          <sz val="10.5"/>
          <color rgb="FF000000"/>
          <name val="Arial"/>
          <scheme val="none"/>
        </font>
        <alignment wrapText="1" readingOrder="0"/>
      </dxf>
    </rfmt>
    <rfmt sheetId="1" s="1" sqref="N17" start="0" length="0">
      <dxf>
        <font>
          <sz val="10.5"/>
          <color rgb="FF000000"/>
          <name val="Arial"/>
          <scheme val="none"/>
        </font>
        <alignment wrapText="1" readingOrder="0"/>
      </dxf>
    </rfmt>
    <rfmt sheetId="1" s="1" sqref="N78" start="0" length="0">
      <dxf>
        <font>
          <sz val="10.5"/>
          <color rgb="FF000000"/>
          <name val="Arial"/>
          <scheme val="none"/>
        </font>
        <alignment wrapText="1" readingOrder="0"/>
      </dxf>
    </rfmt>
    <rfmt sheetId="1" s="1" sqref="N31" start="0" length="0">
      <dxf>
        <font>
          <sz val="10.5"/>
          <color rgb="FF000000"/>
          <name val="Arial"/>
          <scheme val="none"/>
        </font>
        <alignment wrapText="1" readingOrder="0"/>
      </dxf>
    </rfmt>
    <rfmt sheetId="1" s="1" sqref="N75" start="0" length="0">
      <dxf>
        <font>
          <sz val="10.5"/>
          <color rgb="FF000000"/>
          <name val="Arial"/>
          <scheme val="none"/>
        </font>
        <alignment wrapText="1" readingOrder="0"/>
      </dxf>
    </rfmt>
    <rfmt sheetId="1" s="1" sqref="N48" start="0" length="0">
      <dxf>
        <font>
          <sz val="10.5"/>
          <color rgb="FF000000"/>
          <name val="Arial"/>
          <scheme val="none"/>
        </font>
        <alignment wrapText="1" readingOrder="0"/>
      </dxf>
    </rfmt>
    <rfmt sheetId="1" s="1" sqref="N96" start="0" length="0">
      <dxf>
        <font>
          <sz val="10.5"/>
          <color rgb="FF000000"/>
          <name val="Arial"/>
          <scheme val="none"/>
        </font>
        <alignment wrapText="1" readingOrder="0"/>
      </dxf>
    </rfmt>
    <rfmt sheetId="1" s="1" sqref="N42" start="0" length="0">
      <dxf>
        <font>
          <sz val="10.5"/>
          <color rgb="FF000000"/>
          <name val="Arial"/>
          <scheme val="none"/>
        </font>
        <alignment wrapText="1" readingOrder="0"/>
      </dxf>
    </rfmt>
    <rfmt sheetId="1" s="1" sqref="N69" start="0" length="0">
      <dxf>
        <font>
          <sz val="10.5"/>
          <color rgb="FF000000"/>
          <name val="Arial"/>
          <scheme val="none"/>
        </font>
        <alignment wrapText="1" readingOrder="0"/>
      </dxf>
    </rfmt>
    <rfmt sheetId="1" s="1" sqref="N52" start="0" length="0">
      <dxf>
        <font>
          <sz val="10.5"/>
          <color rgb="FF000000"/>
          <name val="Arial"/>
          <scheme val="none"/>
        </font>
        <alignment wrapText="1" readingOrder="0"/>
      </dxf>
    </rfmt>
    <rfmt sheetId="1" s="1" sqref="N64" start="0" length="0">
      <dxf>
        <font>
          <sz val="10.5"/>
          <color rgb="FF000000"/>
          <name val="Arial"/>
          <scheme val="none"/>
        </font>
        <alignment wrapText="1" readingOrder="0"/>
      </dxf>
    </rfmt>
    <rfmt sheetId="1" s="1" sqref="N58" start="0" length="0">
      <dxf>
        <font>
          <sz val="10.5"/>
          <color rgb="FF000000"/>
          <name val="Arial"/>
          <scheme val="none"/>
        </font>
        <alignment wrapText="1" readingOrder="0"/>
      </dxf>
    </rfmt>
    <rfmt sheetId="1" s="1" sqref="N40" start="0" length="0">
      <dxf>
        <font>
          <sz val="10.5"/>
          <color rgb="FF000000"/>
          <name val="Arial"/>
          <scheme val="none"/>
        </font>
        <alignment wrapText="1" readingOrder="0"/>
      </dxf>
    </rfmt>
    <rfmt sheetId="1" s="1" sqref="N99" start="0" length="0">
      <dxf>
        <font>
          <sz val="10.5"/>
          <color rgb="FF000000"/>
          <name val="Arial"/>
          <scheme val="none"/>
        </font>
        <alignment wrapText="1" readingOrder="0"/>
      </dxf>
    </rfmt>
    <rfmt sheetId="1" s="1" sqref="N43" start="0" length="0">
      <dxf>
        <font>
          <sz val="10.5"/>
          <color rgb="FF000000"/>
          <name val="Arial"/>
          <scheme val="none"/>
        </font>
        <alignment wrapText="1" readingOrder="0"/>
      </dxf>
    </rfmt>
    <rfmt sheetId="1" s="1" sqref="N32" start="0" length="0">
      <dxf>
        <font>
          <sz val="10.5"/>
          <color rgb="FF000000"/>
          <name val="Arial"/>
          <scheme val="none"/>
        </font>
        <alignment wrapText="1" readingOrder="0"/>
      </dxf>
    </rfmt>
    <rfmt sheetId="1" s="1" sqref="N67" start="0" length="0">
      <dxf>
        <font>
          <sz val="10.5"/>
          <color rgb="FF000000"/>
          <name val="Arial"/>
          <scheme val="none"/>
        </font>
        <alignment wrapText="1" readingOrder="0"/>
      </dxf>
    </rfmt>
    <rfmt sheetId="1" s="1" sqref="N44" start="0" length="0">
      <dxf>
        <font>
          <sz val="10.5"/>
          <color rgb="FF000000"/>
          <name val="Arial"/>
          <scheme val="none"/>
        </font>
        <alignment wrapText="1" readingOrder="0"/>
      </dxf>
    </rfmt>
    <rfmt sheetId="1" s="1" sqref="N91" start="0" length="0">
      <dxf>
        <font>
          <sz val="10.5"/>
          <color rgb="FF000000"/>
          <name val="Arial"/>
          <scheme val="none"/>
        </font>
        <alignment wrapText="1" readingOrder="0"/>
      </dxf>
    </rfmt>
    <rfmt sheetId="1" s="1" sqref="N34" start="0" length="0">
      <dxf>
        <font>
          <sz val="10.5"/>
          <color rgb="FF000000"/>
          <name val="Arial"/>
          <scheme val="none"/>
        </font>
        <alignment wrapText="1" readingOrder="0"/>
      </dxf>
    </rfmt>
    <rfmt sheetId="1" s="1" sqref="N68" start="0" length="0">
      <dxf>
        <font>
          <sz val="10.5"/>
          <color rgb="FF000000"/>
          <name val="Arial"/>
          <scheme val="none"/>
        </font>
        <alignment wrapText="1" readingOrder="0"/>
      </dxf>
    </rfmt>
    <rfmt sheetId="1" s="1" sqref="N101" start="0" length="0">
      <dxf>
        <font>
          <sz val="10.5"/>
          <color rgb="FF000000"/>
          <name val="Arial"/>
          <scheme val="none"/>
        </font>
        <alignment wrapText="1" readingOrder="0"/>
      </dxf>
    </rfmt>
    <rfmt sheetId="1" s="1" sqref="N12" start="0" length="0">
      <dxf>
        <font>
          <sz val="10.5"/>
          <color rgb="FF000000"/>
          <name val="Arial"/>
          <scheme val="none"/>
        </font>
        <alignment wrapText="1" readingOrder="0"/>
      </dxf>
    </rfmt>
    <rfmt sheetId="1" s="1" sqref="N27" start="0" length="0">
      <dxf>
        <font>
          <sz val="10.5"/>
          <color rgb="FF000000"/>
          <name val="Arial"/>
          <scheme val="none"/>
        </font>
        <alignment wrapText="1" readingOrder="0"/>
      </dxf>
    </rfmt>
    <rfmt sheetId="1" s="1" sqref="N88" start="0" length="0">
      <dxf>
        <font>
          <sz val="10.5"/>
          <color rgb="FF000000"/>
          <name val="Arial"/>
          <scheme val="none"/>
        </font>
        <alignment wrapText="1" readingOrder="0"/>
      </dxf>
    </rfmt>
    <rfmt sheetId="1" s="1" sqref="N50" start="0" length="0">
      <dxf>
        <font>
          <sz val="10.5"/>
          <color rgb="FF000000"/>
          <name val="Arial"/>
          <scheme val="none"/>
        </font>
        <alignment wrapText="1" readingOrder="0"/>
      </dxf>
    </rfmt>
    <rfmt sheetId="1" s="1" sqref="N21" start="0" length="0">
      <dxf>
        <font>
          <sz val="10.5"/>
          <color rgb="FF000000"/>
          <name val="Arial"/>
          <scheme val="none"/>
        </font>
        <alignment wrapText="1" readingOrder="0"/>
      </dxf>
    </rfmt>
    <rfmt sheetId="1" s="1" sqref="N97" start="0" length="0">
      <dxf>
        <font>
          <sz val="10.5"/>
          <color rgb="FF000000"/>
          <name val="Arial"/>
          <scheme val="none"/>
        </font>
        <alignment wrapText="1" readingOrder="0"/>
      </dxf>
    </rfmt>
    <rfmt sheetId="1" s="1" sqref="N59" start="0" length="0">
      <dxf>
        <font>
          <sz val="10.5"/>
          <color rgb="FF000000"/>
          <name val="Arial"/>
          <scheme val="none"/>
        </font>
        <alignment wrapText="1" readingOrder="0"/>
      </dxf>
    </rfmt>
    <rfmt sheetId="1" s="1" sqref="N94" start="0" length="0">
      <dxf>
        <font>
          <sz val="10.5"/>
          <color rgb="FF000000"/>
          <name val="Arial"/>
          <scheme val="none"/>
        </font>
        <alignment wrapText="1" readingOrder="0"/>
      </dxf>
    </rfmt>
    <rfmt sheetId="1" s="1" sqref="N35" start="0" length="0">
      <dxf>
        <font>
          <sz val="10.5"/>
          <color rgb="FF000000"/>
          <name val="Arial"/>
          <scheme val="none"/>
        </font>
        <alignment wrapText="1" readingOrder="0"/>
      </dxf>
    </rfmt>
    <rfmt sheetId="1" s="1" sqref="N54" start="0" length="0">
      <dxf>
        <font>
          <sz val="10.5"/>
          <color rgb="FF000000"/>
          <name val="Arial"/>
          <scheme val="none"/>
        </font>
        <alignment wrapText="1" readingOrder="0"/>
      </dxf>
    </rfmt>
    <rfmt sheetId="1" s="1" sqref="N90" start="0" length="0">
      <dxf>
        <font>
          <sz val="10.5"/>
          <color rgb="FF000000"/>
          <name val="Arial"/>
          <scheme val="none"/>
        </font>
        <alignment wrapText="1" readingOrder="0"/>
      </dxf>
    </rfmt>
    <rfmt sheetId="1" s="1" sqref="N108" start="0" length="0">
      <dxf>
        <font>
          <sz val="10.5"/>
          <color rgb="FF000000"/>
          <name val="Arial"/>
          <scheme val="none"/>
        </font>
        <alignment wrapText="1" readingOrder="0"/>
      </dxf>
    </rfmt>
    <rfmt sheetId="1" s="1" sqref="N85" start="0" length="0">
      <dxf>
        <font>
          <sz val="10.5"/>
          <color rgb="FF000000"/>
          <name val="Arial"/>
          <scheme val="none"/>
        </font>
        <alignment wrapText="1" readingOrder="0"/>
      </dxf>
    </rfmt>
    <rfmt sheetId="1" s="1" sqref="N46" start="0" length="0">
      <dxf>
        <font>
          <sz val="10.5"/>
          <color rgb="FF000000"/>
          <name val="Arial"/>
          <scheme val="none"/>
        </font>
        <alignment wrapText="1" readingOrder="0"/>
      </dxf>
    </rfmt>
    <rfmt sheetId="1" s="1" sqref="N79" start="0" length="0">
      <dxf>
        <font>
          <sz val="10.5"/>
          <color rgb="FF000000"/>
          <name val="Arial"/>
          <scheme val="none"/>
        </font>
        <alignment wrapText="1" readingOrder="0"/>
      </dxf>
    </rfmt>
    <rfmt sheetId="1" s="1" sqref="N51" start="0" length="0">
      <dxf>
        <font>
          <sz val="10.5"/>
          <color rgb="FF000000"/>
          <name val="Arial"/>
          <scheme val="none"/>
        </font>
        <alignment wrapText="1" readingOrder="0"/>
      </dxf>
    </rfmt>
    <rfmt sheetId="1" s="1" sqref="N98" start="0" length="0">
      <dxf>
        <font>
          <sz val="10.5"/>
          <color rgb="FF000000"/>
          <name val="Arial"/>
          <scheme val="none"/>
        </font>
        <alignment wrapText="1" readingOrder="0"/>
      </dxf>
    </rfmt>
    <rfmt sheetId="1" s="1" sqref="N82" start="0" length="0">
      <dxf>
        <font>
          <sz val="10.5"/>
          <color rgb="FF000000"/>
          <name val="Arial"/>
          <scheme val="none"/>
        </font>
        <alignment wrapText="1" readingOrder="0"/>
      </dxf>
    </rfmt>
    <rfmt sheetId="1" s="1" sqref="N102" start="0" length="0">
      <dxf>
        <font>
          <sz val="10.5"/>
          <color rgb="FF000000"/>
          <name val="Arial"/>
          <scheme val="none"/>
        </font>
        <alignment wrapText="1" readingOrder="0"/>
      </dxf>
    </rfmt>
    <rfmt sheetId="1" s="1" sqref="N73" start="0" length="0">
      <dxf>
        <font>
          <sz val="10.5"/>
          <color rgb="FF000000"/>
          <name val="Arial"/>
          <scheme val="none"/>
        </font>
        <alignment wrapText="1" readingOrder="0"/>
      </dxf>
    </rfmt>
    <rfmt sheetId="1" s="1" sqref="N63" start="0" length="0">
      <dxf>
        <font>
          <sz val="10.5"/>
          <color rgb="FF000000"/>
          <name val="Arial"/>
          <scheme val="none"/>
        </font>
        <alignment wrapText="1" readingOrder="0"/>
      </dxf>
    </rfmt>
    <rfmt sheetId="1" s="1" sqref="N61" start="0" length="0">
      <dxf>
        <font>
          <sz val="10.5"/>
          <color rgb="FF000000"/>
          <name val="Arial"/>
          <scheme val="none"/>
        </font>
        <alignment wrapText="1" readingOrder="0"/>
      </dxf>
    </rfmt>
    <rfmt sheetId="1" s="1" sqref="N89" start="0" length="0">
      <dxf>
        <font>
          <sz val="10.5"/>
          <color rgb="FF000000"/>
          <name val="Arial"/>
          <scheme val="none"/>
        </font>
        <alignment wrapText="1" readingOrder="0"/>
      </dxf>
    </rfmt>
    <rfmt sheetId="1" s="1" sqref="N87" start="0" length="0">
      <dxf>
        <font>
          <sz val="10.5"/>
          <color rgb="FF000000"/>
          <name val="Arial"/>
          <scheme val="none"/>
        </font>
        <alignment wrapText="1" readingOrder="0"/>
      </dxf>
    </rfmt>
    <rfmt sheetId="1" s="1" sqref="N53" start="0" length="0">
      <dxf>
        <font>
          <sz val="10.5"/>
          <color rgb="FF000000"/>
          <name val="Arial"/>
          <scheme val="none"/>
        </font>
        <alignment wrapText="1" readingOrder="0"/>
      </dxf>
    </rfmt>
    <rfmt sheetId="1" s="1" sqref="N57" start="0" length="0">
      <dxf>
        <font>
          <sz val="10.5"/>
          <color rgb="FF000000"/>
          <name val="Arial"/>
          <scheme val="none"/>
        </font>
        <alignment wrapText="1" readingOrder="0"/>
      </dxf>
    </rfmt>
    <rcc rId="0" sId="1" s="1" dxf="1">
      <nc r="N47" t="inlineStr">
        <is>
          <t>bz</t>
        </is>
      </nc>
      <ndxf>
        <font>
          <sz val="10.5"/>
          <color rgb="FF000000"/>
          <name val="Arial"/>
          <scheme val="none"/>
        </font>
        <alignment wrapText="1" readingOrder="0"/>
      </ndxf>
    </rcc>
    <rfmt sheetId="1" s="1" sqref="N26" start="0" length="0">
      <dxf>
        <font>
          <sz val="10.5"/>
          <color rgb="FF000000"/>
          <name val="Arial"/>
          <scheme val="none"/>
        </font>
        <alignment wrapText="1" readingOrder="0"/>
      </dxf>
    </rfmt>
    <rfmt sheetId="1" s="1" sqref="N70" start="0" length="0">
      <dxf>
        <font>
          <sz val="10.5"/>
          <color rgb="FF000000"/>
          <name val="Arial"/>
          <scheme val="none"/>
        </font>
        <alignment wrapText="1" readingOrder="0"/>
      </dxf>
    </rfmt>
    <rfmt sheetId="1" s="1" sqref="N95" start="0" length="0">
      <dxf>
        <font>
          <sz val="10.5"/>
          <color rgb="FF000000"/>
          <name val="Arial"/>
          <scheme val="none"/>
        </font>
        <alignment wrapText="1" readingOrder="0"/>
      </dxf>
    </rfmt>
    <rfmt sheetId="1" s="1" sqref="N22" start="0" length="0">
      <dxf>
        <font>
          <sz val="10.5"/>
          <color rgb="FF000000"/>
          <name val="Arial"/>
          <scheme val="none"/>
        </font>
        <alignment wrapText="1" readingOrder="0"/>
      </dxf>
    </rfmt>
    <rfmt sheetId="1" s="1" sqref="N30" start="0" length="0">
      <dxf>
        <font>
          <sz val="10.5"/>
          <color rgb="FF000000"/>
          <name val="Arial"/>
          <scheme val="none"/>
        </font>
        <alignment wrapText="1" readingOrder="0"/>
      </dxf>
    </rfmt>
    <rfmt sheetId="1" s="1" sqref="N77" start="0" length="0">
      <dxf>
        <font>
          <sz val="10.5"/>
          <color rgb="FF000000"/>
          <name val="Arial"/>
          <scheme val="none"/>
        </font>
        <alignment wrapText="1" readingOrder="0"/>
      </dxf>
    </rfmt>
    <rcc rId="0" sId="1" s="1" dxf="1">
      <nc r="N83" t="inlineStr">
        <is>
          <t>bz</t>
        </is>
      </nc>
      <ndxf>
        <font>
          <sz val="10.5"/>
          <color rgb="FF000000"/>
          <name val="Arial"/>
          <scheme val="none"/>
        </font>
        <alignment wrapText="1" readingOrder="0"/>
      </ndxf>
    </rcc>
    <rcc rId="0" sId="1" s="1" dxf="1">
      <nc r="N62" t="inlineStr">
        <is>
          <t>bz</t>
        </is>
      </nc>
      <ndxf>
        <font>
          <sz val="10.5"/>
          <color rgb="FF000000"/>
          <name val="Arial"/>
          <scheme val="none"/>
        </font>
        <alignment wrapText="1" readingOrder="0"/>
      </ndxf>
    </rcc>
    <rcc rId="0" sId="1" s="1" dxf="1">
      <nc r="N103" t="inlineStr">
        <is>
          <t>bz</t>
        </is>
      </nc>
      <ndxf>
        <font>
          <sz val="10.5"/>
          <color rgb="FF000000"/>
          <name val="Arial"/>
          <scheme val="none"/>
        </font>
        <alignment wrapText="1" readingOrder="0"/>
      </ndxf>
    </rcc>
    <rcc rId="0" sId="1" s="1" dxf="1">
      <nc r="N105" t="inlineStr">
        <is>
          <t>bz</t>
        </is>
      </nc>
      <ndxf>
        <font>
          <sz val="10.5"/>
          <color rgb="FF000000"/>
          <name val="Arial"/>
          <scheme val="none"/>
        </font>
        <alignment wrapText="1" readingOrder="0"/>
      </ndxf>
    </rcc>
    <rfmt sheetId="1" s="1" sqref="N80" start="0" length="0">
      <dxf>
        <font>
          <sz val="10.5"/>
          <color theme="1"/>
          <name val="Arial"/>
          <scheme val="none"/>
        </font>
      </dxf>
    </rfmt>
    <rfmt sheetId="1" s="1" sqref="N45" start="0" length="0">
      <dxf>
        <font>
          <sz val="10.5"/>
          <color rgb="FF000000"/>
          <name val="Arial"/>
          <scheme val="none"/>
        </font>
        <numFmt numFmtId="4" formatCode="#,##0.00"/>
        <alignment wrapText="1" readingOrder="0"/>
      </dxf>
    </rfmt>
    <rfmt sheetId="1" s="1" sqref="N29" start="0" length="0">
      <dxf>
        <font>
          <sz val="10.5"/>
          <color rgb="FF000000"/>
          <name val="Arial"/>
          <scheme val="none"/>
        </font>
        <numFmt numFmtId="4" formatCode="#,##0.00"/>
        <alignment wrapText="1" readingOrder="0"/>
      </dxf>
    </rfmt>
    <rfmt sheetId="1" s="1" sqref="N71" start="0" length="0">
      <dxf>
        <font>
          <sz val="10.5"/>
          <color rgb="FF000000"/>
          <name val="Arial"/>
          <scheme val="none"/>
        </font>
        <numFmt numFmtId="4" formatCode="#,##0.00"/>
        <alignment wrapText="1" readingOrder="0"/>
      </dxf>
    </rfmt>
  </rr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192" sId="1" ref="A128:XFD128" action="deleteRow">
    <rfmt sheetId="1" xfDxf="1" sqref="A128:XFD128" start="0" length="0">
      <dxf>
        <font>
          <sz val="10.5"/>
        </font>
      </dxf>
    </rfmt>
    <rcc rId="0" sId="1">
      <nc r="B128" t="inlineStr">
        <is>
          <t>Data i podpis Przewodniczącego KOP</t>
        </is>
      </nc>
    </rcc>
    <rcc rId="0" sId="1">
      <nc r="E128" t="inlineStr">
        <is>
          <t>Data i podpis Dyrektora FR</t>
        </is>
      </nc>
    </rcc>
    <rfmt sheetId="1" sqref="M128" start="0" length="0">
      <dxf>
        <numFmt numFmtId="2" formatCode="0.00"/>
        <alignment horizontal="center" vertical="center" readingOrder="0"/>
      </dxf>
    </rfmt>
  </rr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23" start="0" length="0">
    <dxf>
      <font>
        <b val="0"/>
        <sz val="10.5"/>
      </font>
    </dxf>
  </rfmt>
  <rcc rId="5193" sId="1">
    <nc r="A123">
      <v>1</v>
    </nc>
  </rcc>
  <rcc rId="5194" sId="1">
    <nc r="A110">
      <v>1</v>
    </nc>
  </rcc>
  <rcc rId="5195" sId="1">
    <nc r="A111">
      <v>2</v>
    </nc>
  </rcc>
  <rcc rId="5196" sId="1">
    <nc r="A112">
      <v>3</v>
    </nc>
  </rcc>
  <rcc rId="5197" sId="1">
    <nc r="A113">
      <v>4</v>
    </nc>
  </rcc>
  <rcc rId="5198" sId="1">
    <nc r="A114">
      <v>5</v>
    </nc>
  </rcc>
  <rcc rId="5199" sId="1">
    <nc r="A115">
      <v>6</v>
    </nc>
  </rcc>
  <rcc rId="5200" sId="1">
    <nc r="A116">
      <v>7</v>
    </nc>
  </rcc>
  <rcc rId="5201" sId="1">
    <nc r="A117">
      <v>8</v>
    </nc>
  </rcc>
  <rcv guid="{E2ADA906-C9A0-4C0E-8C71-DE6273520A3A}" action="delete"/>
  <rdn rId="0" localSheetId="1" customView="1" name="Z_E2ADA906_C9A0_4C0E_8C71_DE6273520A3A_.wvu.PrintArea" hidden="1" oldHidden="1">
    <formula>ranking!$A$1:$M$31</formula>
    <oldFormula>ranking!$A$1:$M$31</oldFormula>
  </rdn>
  <rdn rId="0" localSheetId="1" customView="1" name="Z_E2ADA906_C9A0_4C0E_8C71_DE6273520A3A_.wvu.FilterData" hidden="1" oldHidden="1">
    <formula>ranking!$A$10:$S$105</formula>
    <oldFormula>ranking!$A$10:$S$105</oldFormula>
  </rdn>
  <rcv guid="{E2ADA906-C9A0-4C0E-8C71-DE6273520A3A}"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04" sId="1">
    <oc r="B1" t="inlineStr">
      <is>
        <t xml:space="preserve">      Załącznik nr ….. do Uchwały nr ………….. z dnia …………….                </t>
      </is>
    </oc>
    <nc r="B1" t="inlineStr">
      <is>
        <t xml:space="preserve">      Załącznik nr 2 do Uchwały nr ………….. z dnia …………….                </t>
      </is>
    </nc>
  </rcc>
  <rcv guid="{9F54BB50-9780-4A57-A8E6-CFFD89781439}" action="delete"/>
  <rdn rId="0" localSheetId="1" customView="1" name="Z_9F54BB50_9780_4A57_A8E6_CFFD89781439_.wvu.PrintArea" hidden="1" oldHidden="1">
    <formula>ranking!$A$1:$M$31</formula>
    <oldFormula>ranking!$A$1:$M$31</oldFormula>
  </rdn>
  <rdn rId="0" localSheetId="1" customView="1" name="Z_9F54BB50_9780_4A57_A8E6_CFFD89781439_.wvu.FilterData" hidden="1" oldHidden="1">
    <formula>ranking!$A$10:$S$105</formula>
    <oldFormula>ranking!$A$10:$S$105</oldFormula>
  </rdn>
  <rcv guid="{9F54BB50-9780-4A57-A8E6-CFFD8978143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4">
  <userInfo guid="{5628F4BF-F90A-485F-8F5A-C16EEEE94729}" name="Kłosowicz Iwona" id="-1548656362" dateTime="2019-08-13T08:53:20"/>
  <userInfo guid="{A6C96D52-6376-45A6-8D57-8E69EB5C96B5}" name="Jasiński Marek" id="-1474591356" dateTime="2019-11-21T07:42:20"/>
  <userInfo guid="{B19C7C70-A424-442D-ACF4-CE635061BD9B}" name="Domżalska Anna" id="-1469380645" dateTime="2020-01-28T08:03:16"/>
  <userInfo guid="{C9B58E2D-017E-4916-9958-35CDB86B2C12}" name="Jasiński Marek" id="-1474620593" dateTime="2020-02-06T11:35:09"/>
</user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microsoft.com/office/2006/relationships/wsSortMap" Target="wsSortMa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125"/>
  <sheetViews>
    <sheetView tabSelected="1" zoomScale="80" zoomScaleNormal="80" workbookViewId="0">
      <selection activeCell="O14" sqref="O14"/>
    </sheetView>
  </sheetViews>
  <sheetFormatPr defaultRowHeight="13.5"/>
  <cols>
    <col min="1" max="1" width="6.5703125" style="2" customWidth="1"/>
    <col min="2" max="2" width="23.28515625" style="2" customWidth="1"/>
    <col min="3" max="3" width="25.85546875" style="2" customWidth="1"/>
    <col min="4" max="4" width="44.42578125" style="2" customWidth="1"/>
    <col min="5" max="5" width="17.28515625" style="2" customWidth="1"/>
    <col min="6" max="8" width="18.28515625" style="2" customWidth="1"/>
    <col min="9" max="9" width="23.7109375" style="2" customWidth="1"/>
    <col min="10" max="10" width="23.140625" style="2" customWidth="1"/>
    <col min="11" max="11" width="22.140625" style="2" customWidth="1"/>
    <col min="12" max="12" width="15.5703125" style="2" customWidth="1"/>
    <col min="13" max="13" width="16.140625" style="9" customWidth="1"/>
    <col min="14" max="15" width="13.5703125" style="2" bestFit="1" customWidth="1"/>
    <col min="16" max="16" width="13.85546875" style="2" customWidth="1"/>
    <col min="17" max="17" width="15.7109375" style="2" customWidth="1"/>
    <col min="18" max="16384" width="9.140625" style="2"/>
  </cols>
  <sheetData>
    <row r="1" spans="1:15">
      <c r="B1" s="2" t="s">
        <v>498</v>
      </c>
    </row>
    <row r="2" spans="1:15">
      <c r="A2" s="58"/>
      <c r="B2" s="58"/>
      <c r="C2" s="58"/>
      <c r="D2" s="58"/>
      <c r="E2" s="58"/>
      <c r="F2" s="58"/>
      <c r="G2" s="58"/>
      <c r="H2" s="58"/>
      <c r="I2" s="58"/>
      <c r="J2" s="58"/>
      <c r="K2" s="58"/>
      <c r="L2" s="58"/>
      <c r="M2" s="58"/>
    </row>
    <row r="3" spans="1:15">
      <c r="D3" s="35" t="s">
        <v>495</v>
      </c>
      <c r="E3" s="35"/>
      <c r="F3" s="35"/>
      <c r="G3" s="35"/>
      <c r="H3" s="35"/>
      <c r="I3" s="35"/>
      <c r="J3" s="35"/>
      <c r="K3" s="35"/>
      <c r="L3" s="36"/>
      <c r="M3" s="35"/>
    </row>
    <row r="4" spans="1:15">
      <c r="A4" s="35"/>
      <c r="B4" s="35"/>
      <c r="C4" s="35"/>
      <c r="D4" s="35"/>
      <c r="E4" s="35"/>
      <c r="F4" s="35"/>
      <c r="G4" s="35"/>
      <c r="H4" s="35"/>
      <c r="I4" s="35"/>
      <c r="J4" s="35"/>
      <c r="K4" s="35"/>
      <c r="L4" s="36"/>
      <c r="M4" s="35"/>
    </row>
    <row r="5" spans="1:15">
      <c r="A5" s="2" t="s">
        <v>8</v>
      </c>
      <c r="B5" s="1"/>
      <c r="C5" s="1"/>
      <c r="D5" s="1"/>
      <c r="E5" s="1"/>
      <c r="F5" s="1"/>
      <c r="G5" s="1"/>
      <c r="H5" s="1"/>
      <c r="I5" s="1"/>
      <c r="J5" s="1"/>
      <c r="K5" s="1"/>
      <c r="L5" s="32"/>
      <c r="M5" s="10"/>
    </row>
    <row r="6" spans="1:15">
      <c r="A6" s="2" t="s">
        <v>19</v>
      </c>
      <c r="B6" s="1"/>
      <c r="C6" s="1"/>
      <c r="D6" s="1"/>
      <c r="E6" s="1"/>
      <c r="F6" s="1"/>
      <c r="G6" s="1"/>
      <c r="H6" s="1"/>
      <c r="I6" s="1"/>
      <c r="J6" s="1"/>
      <c r="K6" s="1"/>
      <c r="L6" s="32"/>
      <c r="M6" s="10"/>
    </row>
    <row r="7" spans="1:15">
      <c r="A7" s="2" t="s">
        <v>20</v>
      </c>
      <c r="B7" s="1"/>
      <c r="C7" s="1"/>
      <c r="D7" s="1"/>
      <c r="E7" s="1"/>
      <c r="F7" s="1"/>
      <c r="G7" s="1"/>
      <c r="H7" s="1"/>
      <c r="I7" s="1"/>
      <c r="J7" s="1"/>
      <c r="K7" s="1"/>
      <c r="L7" s="32"/>
      <c r="M7" s="10"/>
    </row>
    <row r="8" spans="1:15">
      <c r="A8" s="2" t="s">
        <v>21</v>
      </c>
      <c r="B8" s="1"/>
      <c r="C8" s="1"/>
      <c r="D8" s="1"/>
      <c r="E8" s="1"/>
      <c r="F8" s="1"/>
      <c r="G8" s="1"/>
      <c r="H8" s="1"/>
      <c r="I8" s="1"/>
      <c r="J8" s="1"/>
      <c r="K8" s="1"/>
      <c r="L8" s="1"/>
      <c r="M8" s="10"/>
    </row>
    <row r="10" spans="1:15">
      <c r="A10" s="7" t="s">
        <v>491</v>
      </c>
      <c r="B10" s="11"/>
      <c r="C10" s="11"/>
      <c r="D10" s="12"/>
      <c r="E10" s="13"/>
      <c r="F10" s="13"/>
      <c r="G10" s="13"/>
      <c r="H10" s="13"/>
      <c r="I10" s="13"/>
      <c r="J10" s="14"/>
      <c r="K10" s="14"/>
      <c r="L10" s="14"/>
      <c r="M10" s="15"/>
    </row>
    <row r="11" spans="1:15" ht="108">
      <c r="A11" s="16" t="s">
        <v>492</v>
      </c>
      <c r="B11" s="16" t="s">
        <v>2</v>
      </c>
      <c r="C11" s="16" t="s">
        <v>0</v>
      </c>
      <c r="D11" s="17" t="s">
        <v>1</v>
      </c>
      <c r="E11" s="16" t="s">
        <v>487</v>
      </c>
      <c r="F11" s="16" t="s">
        <v>11</v>
      </c>
      <c r="G11" s="29" t="s">
        <v>488</v>
      </c>
      <c r="H11" s="29" t="s">
        <v>489</v>
      </c>
      <c r="I11" s="16" t="s">
        <v>497</v>
      </c>
      <c r="J11" s="17" t="s">
        <v>3</v>
      </c>
      <c r="K11" s="17" t="s">
        <v>7</v>
      </c>
      <c r="L11" s="17" t="s">
        <v>18</v>
      </c>
      <c r="M11" s="18" t="s">
        <v>5</v>
      </c>
    </row>
    <row r="12" spans="1:15" ht="54">
      <c r="A12" s="3">
        <v>1</v>
      </c>
      <c r="B12" s="3" t="s">
        <v>391</v>
      </c>
      <c r="C12" s="3" t="s">
        <v>263</v>
      </c>
      <c r="D12" s="3" t="s">
        <v>264</v>
      </c>
      <c r="E12" s="4">
        <v>53056897.979999997</v>
      </c>
      <c r="F12" s="19">
        <v>0</v>
      </c>
      <c r="G12" s="19">
        <v>26528448.989999998</v>
      </c>
      <c r="H12" s="19">
        <v>26528448.989999998</v>
      </c>
      <c r="I12" s="4">
        <v>53056897.979999997</v>
      </c>
      <c r="J12" s="4">
        <v>70959960.659999996</v>
      </c>
      <c r="K12" s="4" t="s">
        <v>496</v>
      </c>
      <c r="L12" s="20" t="s">
        <v>389</v>
      </c>
      <c r="M12" s="20">
        <v>37.200000000000003</v>
      </c>
      <c r="N12" s="22"/>
      <c r="O12" s="22"/>
    </row>
    <row r="13" spans="1:15" ht="54">
      <c r="A13" s="37">
        <v>2</v>
      </c>
      <c r="B13" s="37" t="s">
        <v>401</v>
      </c>
      <c r="C13" s="37" t="s">
        <v>190</v>
      </c>
      <c r="D13" s="37" t="s">
        <v>191</v>
      </c>
      <c r="E13" s="38">
        <v>52747452.100000001</v>
      </c>
      <c r="F13" s="39">
        <v>0</v>
      </c>
      <c r="G13" s="39">
        <v>44481304.649999999</v>
      </c>
      <c r="H13" s="39">
        <v>8266147.4500000002</v>
      </c>
      <c r="I13" s="38">
        <v>52747452.100000001</v>
      </c>
      <c r="J13" s="38">
        <v>69625950.780000001</v>
      </c>
      <c r="K13" s="4" t="s">
        <v>496</v>
      </c>
      <c r="L13" s="40" t="s">
        <v>389</v>
      </c>
      <c r="M13" s="40">
        <v>36.4</v>
      </c>
      <c r="N13" s="22"/>
      <c r="O13" s="22"/>
    </row>
    <row r="14" spans="1:15" ht="54">
      <c r="A14" s="37">
        <v>3</v>
      </c>
      <c r="B14" s="33" t="s">
        <v>393</v>
      </c>
      <c r="C14" s="33" t="s">
        <v>265</v>
      </c>
      <c r="D14" s="33" t="s">
        <v>266</v>
      </c>
      <c r="E14" s="41">
        <v>16786080.489999998</v>
      </c>
      <c r="F14" s="42">
        <v>0</v>
      </c>
      <c r="G14" s="41">
        <v>16786080.489999998</v>
      </c>
      <c r="H14" s="43" t="s">
        <v>490</v>
      </c>
      <c r="I14" s="41">
        <v>16786080.489999998</v>
      </c>
      <c r="J14" s="41">
        <v>21780624.149999999</v>
      </c>
      <c r="K14" s="4" t="s">
        <v>496</v>
      </c>
      <c r="L14" s="44" t="s">
        <v>389</v>
      </c>
      <c r="M14" s="44">
        <v>35</v>
      </c>
      <c r="N14" s="22"/>
      <c r="O14" s="22" t="s">
        <v>499</v>
      </c>
    </row>
    <row r="15" spans="1:15" ht="69" customHeight="1" thickBot="1">
      <c r="A15" s="49">
        <v>4</v>
      </c>
      <c r="B15" s="49" t="s">
        <v>392</v>
      </c>
      <c r="C15" s="49" t="s">
        <v>66</v>
      </c>
      <c r="D15" s="49" t="s">
        <v>152</v>
      </c>
      <c r="E15" s="50">
        <v>25619935</v>
      </c>
      <c r="F15" s="51">
        <v>0</v>
      </c>
      <c r="G15" s="50">
        <v>25619935</v>
      </c>
      <c r="H15" s="52" t="s">
        <v>490</v>
      </c>
      <c r="I15" s="50">
        <v>25619935</v>
      </c>
      <c r="J15" s="50">
        <v>35442483</v>
      </c>
      <c r="K15" s="49" t="s">
        <v>496</v>
      </c>
      <c r="L15" s="53" t="s">
        <v>389</v>
      </c>
      <c r="M15" s="53">
        <v>34.799999999999997</v>
      </c>
      <c r="N15" s="22"/>
      <c r="O15" s="22"/>
    </row>
    <row r="16" spans="1:15" ht="14.25" thickTop="1">
      <c r="A16" s="54"/>
      <c r="B16" s="55"/>
      <c r="C16" s="55"/>
      <c r="D16" s="56" t="s">
        <v>4</v>
      </c>
      <c r="E16" s="57">
        <f>SUM(E12:E15)</f>
        <v>148210365.56999999</v>
      </c>
      <c r="F16" s="57">
        <f t="shared" ref="F16:J16" si="0">SUM(F12:F15)</f>
        <v>0</v>
      </c>
      <c r="G16" s="57">
        <f t="shared" si="0"/>
        <v>113415769.13</v>
      </c>
      <c r="H16" s="57">
        <f t="shared" si="0"/>
        <v>34794596.439999998</v>
      </c>
      <c r="I16" s="57">
        <f t="shared" si="0"/>
        <v>148210365.56999999</v>
      </c>
      <c r="J16" s="57">
        <f t="shared" si="0"/>
        <v>197809018.59</v>
      </c>
    </row>
    <row r="17" spans="1:17" ht="73.5" customHeight="1">
      <c r="A17" s="33">
        <v>5</v>
      </c>
      <c r="B17" s="33" t="s">
        <v>394</v>
      </c>
      <c r="C17" s="33" t="s">
        <v>66</v>
      </c>
      <c r="D17" s="33" t="s">
        <v>67</v>
      </c>
      <c r="E17" s="41">
        <v>14896982.699999999</v>
      </c>
      <c r="F17" s="42">
        <v>0</v>
      </c>
      <c r="G17" s="43" t="s">
        <v>490</v>
      </c>
      <c r="H17" s="43" t="s">
        <v>490</v>
      </c>
      <c r="I17" s="41">
        <v>14896982.699999999</v>
      </c>
      <c r="J17" s="41">
        <v>18669681</v>
      </c>
      <c r="K17" s="33" t="s">
        <v>496</v>
      </c>
      <c r="L17" s="44" t="s">
        <v>6</v>
      </c>
      <c r="M17" s="44">
        <v>34.599999999999994</v>
      </c>
      <c r="N17" s="22"/>
      <c r="O17" s="22"/>
    </row>
    <row r="18" spans="1:17" ht="54">
      <c r="A18" s="33">
        <v>6</v>
      </c>
      <c r="B18" s="33" t="s">
        <v>395</v>
      </c>
      <c r="C18" s="33" t="s">
        <v>81</v>
      </c>
      <c r="D18" s="33" t="s">
        <v>82</v>
      </c>
      <c r="E18" s="41">
        <v>12387497.1</v>
      </c>
      <c r="F18" s="42">
        <v>0</v>
      </c>
      <c r="G18" s="43" t="s">
        <v>490</v>
      </c>
      <c r="H18" s="43" t="s">
        <v>490</v>
      </c>
      <c r="I18" s="41">
        <v>12387497.1</v>
      </c>
      <c r="J18" s="41">
        <v>15884423.1</v>
      </c>
      <c r="K18" s="4" t="s">
        <v>496</v>
      </c>
      <c r="L18" s="44" t="s">
        <v>6</v>
      </c>
      <c r="M18" s="44">
        <v>34.1</v>
      </c>
      <c r="N18" s="22"/>
      <c r="O18" s="22"/>
    </row>
    <row r="19" spans="1:17" ht="54">
      <c r="A19" s="3">
        <v>7</v>
      </c>
      <c r="B19" s="3" t="s">
        <v>396</v>
      </c>
      <c r="C19" s="3" t="s">
        <v>44</v>
      </c>
      <c r="D19" s="3" t="s">
        <v>45</v>
      </c>
      <c r="E19" s="4">
        <v>4186188.8</v>
      </c>
      <c r="F19" s="19">
        <v>0</v>
      </c>
      <c r="G19" s="30" t="s">
        <v>490</v>
      </c>
      <c r="H19" s="30" t="s">
        <v>490</v>
      </c>
      <c r="I19" s="4">
        <v>4186188.8</v>
      </c>
      <c r="J19" s="4">
        <v>5635781.5499999998</v>
      </c>
      <c r="K19" s="4" t="s">
        <v>496</v>
      </c>
      <c r="L19" s="20" t="s">
        <v>6</v>
      </c>
      <c r="M19" s="20">
        <v>33.6</v>
      </c>
      <c r="N19" s="22"/>
      <c r="O19" s="22"/>
    </row>
    <row r="20" spans="1:17" ht="54">
      <c r="A20" s="3">
        <v>8</v>
      </c>
      <c r="B20" s="3" t="s">
        <v>397</v>
      </c>
      <c r="C20" s="3" t="s">
        <v>294</v>
      </c>
      <c r="D20" s="3" t="s">
        <v>295</v>
      </c>
      <c r="E20" s="4">
        <v>14032357.6</v>
      </c>
      <c r="F20" s="19">
        <v>0</v>
      </c>
      <c r="G20" s="30" t="s">
        <v>490</v>
      </c>
      <c r="H20" s="30" t="s">
        <v>490</v>
      </c>
      <c r="I20" s="4">
        <v>14032357.6</v>
      </c>
      <c r="J20" s="4">
        <v>18351498.18</v>
      </c>
      <c r="K20" s="4" t="s">
        <v>496</v>
      </c>
      <c r="L20" s="20" t="s">
        <v>6</v>
      </c>
      <c r="M20" s="20">
        <v>33.6</v>
      </c>
      <c r="N20" s="22"/>
      <c r="O20" s="22"/>
    </row>
    <row r="21" spans="1:17" ht="54">
      <c r="A21" s="33">
        <v>9</v>
      </c>
      <c r="B21" s="33" t="s">
        <v>398</v>
      </c>
      <c r="C21" s="33" t="s">
        <v>169</v>
      </c>
      <c r="D21" s="33" t="s">
        <v>170</v>
      </c>
      <c r="E21" s="41">
        <v>9921836.6199999992</v>
      </c>
      <c r="F21" s="42">
        <v>0</v>
      </c>
      <c r="G21" s="43" t="s">
        <v>490</v>
      </c>
      <c r="H21" s="43" t="s">
        <v>490</v>
      </c>
      <c r="I21" s="41">
        <v>9921836.6199999992</v>
      </c>
      <c r="J21" s="41">
        <v>12804909.060000001</v>
      </c>
      <c r="K21" s="4" t="s">
        <v>496</v>
      </c>
      <c r="L21" s="44" t="s">
        <v>6</v>
      </c>
      <c r="M21" s="44">
        <v>33.4</v>
      </c>
      <c r="N21" s="22"/>
      <c r="O21" s="22"/>
    </row>
    <row r="22" spans="1:17" ht="54">
      <c r="A22" s="3">
        <v>10</v>
      </c>
      <c r="B22" s="3" t="s">
        <v>399</v>
      </c>
      <c r="C22" s="3" t="s">
        <v>181</v>
      </c>
      <c r="D22" s="3" t="s">
        <v>182</v>
      </c>
      <c r="E22" s="4">
        <v>6247925</v>
      </c>
      <c r="F22" s="19">
        <v>0</v>
      </c>
      <c r="G22" s="30" t="s">
        <v>490</v>
      </c>
      <c r="H22" s="30" t="s">
        <v>490</v>
      </c>
      <c r="I22" s="4">
        <v>6247925</v>
      </c>
      <c r="J22" s="4">
        <v>8341290</v>
      </c>
      <c r="K22" s="4" t="s">
        <v>496</v>
      </c>
      <c r="L22" s="20" t="s">
        <v>6</v>
      </c>
      <c r="M22" s="20">
        <v>33.4</v>
      </c>
      <c r="N22" s="22"/>
      <c r="O22" s="22"/>
    </row>
    <row r="23" spans="1:17" ht="54">
      <c r="A23" s="33">
        <v>11</v>
      </c>
      <c r="B23" s="33" t="s">
        <v>400</v>
      </c>
      <c r="C23" s="33" t="s">
        <v>184</v>
      </c>
      <c r="D23" s="33" t="s">
        <v>185</v>
      </c>
      <c r="E23" s="41">
        <v>11035251.01</v>
      </c>
      <c r="F23" s="42">
        <v>0</v>
      </c>
      <c r="G23" s="43" t="s">
        <v>490</v>
      </c>
      <c r="H23" s="43" t="s">
        <v>490</v>
      </c>
      <c r="I23" s="41">
        <v>11035251.01</v>
      </c>
      <c r="J23" s="41">
        <v>14271093.83</v>
      </c>
      <c r="K23" s="4" t="s">
        <v>496</v>
      </c>
      <c r="L23" s="44" t="s">
        <v>6</v>
      </c>
      <c r="M23" s="44">
        <v>33.4</v>
      </c>
      <c r="N23" s="22"/>
      <c r="O23" s="22"/>
    </row>
    <row r="24" spans="1:17" ht="54">
      <c r="A24" s="3">
        <v>12</v>
      </c>
      <c r="B24" s="3" t="s">
        <v>402</v>
      </c>
      <c r="C24" s="3" t="s">
        <v>14</v>
      </c>
      <c r="D24" s="3" t="s">
        <v>83</v>
      </c>
      <c r="E24" s="4">
        <v>5655560</v>
      </c>
      <c r="F24" s="19">
        <v>0</v>
      </c>
      <c r="G24" s="30" t="s">
        <v>490</v>
      </c>
      <c r="H24" s="30" t="s">
        <v>490</v>
      </c>
      <c r="I24" s="4">
        <v>5655560</v>
      </c>
      <c r="J24" s="4">
        <v>7586148</v>
      </c>
      <c r="K24" s="4" t="s">
        <v>496</v>
      </c>
      <c r="L24" s="20" t="s">
        <v>6</v>
      </c>
      <c r="M24" s="20">
        <v>33.4</v>
      </c>
      <c r="N24" s="22"/>
      <c r="O24" s="22"/>
    </row>
    <row r="25" spans="1:17" ht="54">
      <c r="A25" s="3">
        <v>13</v>
      </c>
      <c r="B25" s="3" t="s">
        <v>403</v>
      </c>
      <c r="C25" s="3" t="s">
        <v>296</v>
      </c>
      <c r="D25" s="3" t="s">
        <v>297</v>
      </c>
      <c r="E25" s="4">
        <v>8678689.5500000007</v>
      </c>
      <c r="F25" s="19">
        <v>0</v>
      </c>
      <c r="G25" s="30" t="s">
        <v>490</v>
      </c>
      <c r="H25" s="30" t="s">
        <v>490</v>
      </c>
      <c r="I25" s="4">
        <v>8678689.5500000007</v>
      </c>
      <c r="J25" s="4">
        <v>11351282.189999999</v>
      </c>
      <c r="K25" s="4" t="s">
        <v>496</v>
      </c>
      <c r="L25" s="20" t="s">
        <v>6</v>
      </c>
      <c r="M25" s="20">
        <v>33.4</v>
      </c>
      <c r="N25" s="22"/>
      <c r="O25" s="22"/>
    </row>
    <row r="26" spans="1:17" ht="54">
      <c r="A26" s="33">
        <v>14</v>
      </c>
      <c r="B26" s="33" t="s">
        <v>404</v>
      </c>
      <c r="C26" s="33" t="s">
        <v>213</v>
      </c>
      <c r="D26" s="33" t="s">
        <v>214</v>
      </c>
      <c r="E26" s="41">
        <v>18869265.18</v>
      </c>
      <c r="F26" s="42">
        <v>0</v>
      </c>
      <c r="G26" s="43" t="s">
        <v>490</v>
      </c>
      <c r="H26" s="43" t="s">
        <v>490</v>
      </c>
      <c r="I26" s="41">
        <v>18869265.18</v>
      </c>
      <c r="J26" s="41">
        <v>25578046.670000002</v>
      </c>
      <c r="K26" s="4" t="s">
        <v>496</v>
      </c>
      <c r="L26" s="44" t="s">
        <v>6</v>
      </c>
      <c r="M26" s="44">
        <v>33</v>
      </c>
      <c r="N26" s="22"/>
      <c r="O26" s="22"/>
    </row>
    <row r="27" spans="1:17" s="48" customFormat="1" ht="54">
      <c r="A27" s="33">
        <v>15</v>
      </c>
      <c r="B27" s="33" t="s">
        <v>422</v>
      </c>
      <c r="C27" s="33" t="s">
        <v>195</v>
      </c>
      <c r="D27" s="33" t="s">
        <v>196</v>
      </c>
      <c r="E27" s="41">
        <v>509414.1</v>
      </c>
      <c r="F27" s="42">
        <v>0</v>
      </c>
      <c r="G27" s="43" t="s">
        <v>490</v>
      </c>
      <c r="H27" s="43" t="s">
        <v>490</v>
      </c>
      <c r="I27" s="41">
        <v>509414.1</v>
      </c>
      <c r="J27" s="41">
        <v>662724.69999999995</v>
      </c>
      <c r="K27" s="4" t="s">
        <v>496</v>
      </c>
      <c r="L27" s="44" t="s">
        <v>6</v>
      </c>
      <c r="M27" s="44">
        <v>32.799999999999997</v>
      </c>
      <c r="N27" s="47"/>
      <c r="O27" s="47"/>
    </row>
    <row r="28" spans="1:17" ht="54">
      <c r="A28" s="33">
        <v>16</v>
      </c>
      <c r="B28" s="3" t="s">
        <v>405</v>
      </c>
      <c r="C28" s="3" t="s">
        <v>201</v>
      </c>
      <c r="D28" s="3" t="s">
        <v>202</v>
      </c>
      <c r="E28" s="4">
        <v>2903515.43</v>
      </c>
      <c r="F28" s="19">
        <v>0</v>
      </c>
      <c r="G28" s="30" t="s">
        <v>490</v>
      </c>
      <c r="H28" s="30" t="s">
        <v>490</v>
      </c>
      <c r="I28" s="4">
        <v>2903515.43</v>
      </c>
      <c r="J28" s="4">
        <v>3743232.62</v>
      </c>
      <c r="K28" s="4" t="s">
        <v>496</v>
      </c>
      <c r="L28" s="20" t="s">
        <v>6</v>
      </c>
      <c r="M28" s="20">
        <v>32.700000000000003</v>
      </c>
      <c r="N28" s="22"/>
      <c r="O28" s="22"/>
    </row>
    <row r="29" spans="1:17" ht="54">
      <c r="A29" s="33">
        <v>17</v>
      </c>
      <c r="B29" s="3" t="s">
        <v>406</v>
      </c>
      <c r="C29" s="3" t="s">
        <v>210</v>
      </c>
      <c r="D29" s="3" t="s">
        <v>211</v>
      </c>
      <c r="E29" s="4">
        <v>6255495.1699999999</v>
      </c>
      <c r="F29" s="19">
        <v>0</v>
      </c>
      <c r="G29" s="30" t="s">
        <v>490</v>
      </c>
      <c r="H29" s="30" t="s">
        <v>490</v>
      </c>
      <c r="I29" s="4">
        <v>6255495.1699999999</v>
      </c>
      <c r="J29" s="4">
        <v>8169092.9699999997</v>
      </c>
      <c r="K29" s="4" t="s">
        <v>496</v>
      </c>
      <c r="L29" s="20" t="s">
        <v>6</v>
      </c>
      <c r="M29" s="20">
        <v>32.6</v>
      </c>
      <c r="N29" s="22"/>
      <c r="O29" s="22"/>
    </row>
    <row r="30" spans="1:17" ht="54">
      <c r="A30" s="33">
        <v>18</v>
      </c>
      <c r="B30" s="34" t="s">
        <v>407</v>
      </c>
      <c r="C30" s="3" t="s">
        <v>207</v>
      </c>
      <c r="D30" s="3" t="s">
        <v>208</v>
      </c>
      <c r="E30" s="4">
        <v>4834565.93</v>
      </c>
      <c r="F30" s="19">
        <v>0</v>
      </c>
      <c r="G30" s="30" t="s">
        <v>490</v>
      </c>
      <c r="H30" s="30" t="s">
        <v>490</v>
      </c>
      <c r="I30" s="4">
        <v>4834565.93</v>
      </c>
      <c r="J30" s="4">
        <v>6266439.2999999998</v>
      </c>
      <c r="K30" s="4" t="s">
        <v>496</v>
      </c>
      <c r="L30" s="20" t="s">
        <v>6</v>
      </c>
      <c r="M30" s="20">
        <v>32.4</v>
      </c>
      <c r="N30" s="22"/>
      <c r="O30" s="22"/>
    </row>
    <row r="31" spans="1:17" ht="54">
      <c r="A31" s="33">
        <v>19</v>
      </c>
      <c r="B31" s="3" t="s">
        <v>410</v>
      </c>
      <c r="C31" s="3" t="s">
        <v>286</v>
      </c>
      <c r="D31" s="3" t="s">
        <v>287</v>
      </c>
      <c r="E31" s="4">
        <v>3301995</v>
      </c>
      <c r="F31" s="19">
        <v>0</v>
      </c>
      <c r="G31" s="30" t="s">
        <v>490</v>
      </c>
      <c r="H31" s="30" t="s">
        <v>490</v>
      </c>
      <c r="I31" s="4">
        <v>3301995</v>
      </c>
      <c r="J31" s="4">
        <v>4297116</v>
      </c>
      <c r="K31" s="4" t="s">
        <v>496</v>
      </c>
      <c r="L31" s="20" t="s">
        <v>6</v>
      </c>
      <c r="M31" s="20">
        <v>32.200000000000003</v>
      </c>
      <c r="N31" s="22"/>
      <c r="O31" s="22"/>
      <c r="Q31" s="21"/>
    </row>
    <row r="32" spans="1:17" ht="54">
      <c r="A32" s="33">
        <v>20</v>
      </c>
      <c r="B32" s="3" t="s">
        <v>408</v>
      </c>
      <c r="C32" s="3" t="s">
        <v>70</v>
      </c>
      <c r="D32" s="3" t="s">
        <v>71</v>
      </c>
      <c r="E32" s="4">
        <v>9783506.9299999997</v>
      </c>
      <c r="F32" s="19">
        <v>0</v>
      </c>
      <c r="G32" s="30" t="s">
        <v>490</v>
      </c>
      <c r="H32" s="30" t="s">
        <v>490</v>
      </c>
      <c r="I32" s="4">
        <v>9783506.9299999997</v>
      </c>
      <c r="J32" s="4">
        <v>12887828.15</v>
      </c>
      <c r="K32" s="4" t="s">
        <v>496</v>
      </c>
      <c r="L32" s="20" t="s">
        <v>6</v>
      </c>
      <c r="M32" s="20">
        <v>32.199999999999996</v>
      </c>
      <c r="N32" s="22"/>
      <c r="O32" s="22"/>
      <c r="Q32" s="21"/>
    </row>
    <row r="33" spans="1:17" ht="54">
      <c r="A33" s="33">
        <v>21</v>
      </c>
      <c r="B33" s="3" t="s">
        <v>409</v>
      </c>
      <c r="C33" s="3" t="s">
        <v>163</v>
      </c>
      <c r="D33" s="3" t="s">
        <v>164</v>
      </c>
      <c r="E33" s="4">
        <v>12023690.85</v>
      </c>
      <c r="F33" s="19">
        <v>0</v>
      </c>
      <c r="G33" s="30" t="s">
        <v>490</v>
      </c>
      <c r="H33" s="30" t="s">
        <v>490</v>
      </c>
      <c r="I33" s="4">
        <v>12023690.85</v>
      </c>
      <c r="J33" s="4">
        <v>15662003.07</v>
      </c>
      <c r="K33" s="4" t="s">
        <v>496</v>
      </c>
      <c r="L33" s="20" t="s">
        <v>6</v>
      </c>
      <c r="M33" s="20">
        <v>32.199999999999996</v>
      </c>
      <c r="N33" s="22"/>
      <c r="O33" s="22"/>
      <c r="Q33" s="21"/>
    </row>
    <row r="34" spans="1:17" ht="54">
      <c r="A34" s="33">
        <v>22</v>
      </c>
      <c r="B34" s="3" t="s">
        <v>411</v>
      </c>
      <c r="C34" s="3" t="s">
        <v>26</v>
      </c>
      <c r="D34" s="3" t="s">
        <v>27</v>
      </c>
      <c r="E34" s="4">
        <v>11024945.83</v>
      </c>
      <c r="F34" s="19">
        <v>0</v>
      </c>
      <c r="G34" s="30" t="s">
        <v>490</v>
      </c>
      <c r="H34" s="30" t="s">
        <v>490</v>
      </c>
      <c r="I34" s="4">
        <v>11024945.83</v>
      </c>
      <c r="J34" s="4">
        <v>14051665.140000001</v>
      </c>
      <c r="K34" s="4" t="s">
        <v>496</v>
      </c>
      <c r="L34" s="20" t="s">
        <v>6</v>
      </c>
      <c r="M34" s="20">
        <v>32.1</v>
      </c>
      <c r="N34" s="22"/>
      <c r="O34" s="22"/>
    </row>
    <row r="35" spans="1:17" ht="54">
      <c r="A35" s="33">
        <v>23</v>
      </c>
      <c r="B35" s="3" t="s">
        <v>412</v>
      </c>
      <c r="C35" s="3" t="s">
        <v>38</v>
      </c>
      <c r="D35" s="3" t="s">
        <v>39</v>
      </c>
      <c r="E35" s="4">
        <v>9004781.5800000001</v>
      </c>
      <c r="F35" s="19">
        <v>0</v>
      </c>
      <c r="G35" s="30" t="s">
        <v>490</v>
      </c>
      <c r="H35" s="30" t="s">
        <v>490</v>
      </c>
      <c r="I35" s="4">
        <v>9004781.5800000001</v>
      </c>
      <c r="J35" s="4">
        <v>11499443.640000001</v>
      </c>
      <c r="K35" s="4" t="s">
        <v>496</v>
      </c>
      <c r="L35" s="20" t="s">
        <v>6</v>
      </c>
      <c r="M35" s="20">
        <v>32.1</v>
      </c>
      <c r="N35" s="22"/>
      <c r="O35" s="22"/>
    </row>
    <row r="36" spans="1:17" ht="54">
      <c r="A36" s="33">
        <v>24</v>
      </c>
      <c r="B36" s="3" t="s">
        <v>413</v>
      </c>
      <c r="C36" s="3" t="s">
        <v>40</v>
      </c>
      <c r="D36" s="3" t="s">
        <v>41</v>
      </c>
      <c r="E36" s="4">
        <v>8354990</v>
      </c>
      <c r="F36" s="19">
        <v>0</v>
      </c>
      <c r="G36" s="30" t="s">
        <v>490</v>
      </c>
      <c r="H36" s="30" t="s">
        <v>490</v>
      </c>
      <c r="I36" s="4">
        <v>8354990</v>
      </c>
      <c r="J36" s="4">
        <v>10648662</v>
      </c>
      <c r="K36" s="4" t="s">
        <v>496</v>
      </c>
      <c r="L36" s="20" t="s">
        <v>6</v>
      </c>
      <c r="M36" s="20">
        <v>32.1</v>
      </c>
      <c r="N36" s="22"/>
      <c r="O36" s="22"/>
    </row>
    <row r="37" spans="1:17" ht="54">
      <c r="A37" s="33">
        <v>25</v>
      </c>
      <c r="B37" s="33" t="s">
        <v>414</v>
      </c>
      <c r="C37" s="33" t="s">
        <v>248</v>
      </c>
      <c r="D37" s="33" t="s">
        <v>249</v>
      </c>
      <c r="E37" s="41">
        <v>12857675.300000001</v>
      </c>
      <c r="F37" s="42">
        <v>0</v>
      </c>
      <c r="G37" s="43" t="s">
        <v>490</v>
      </c>
      <c r="H37" s="43" t="s">
        <v>490</v>
      </c>
      <c r="I37" s="41">
        <v>12857675.300000001</v>
      </c>
      <c r="J37" s="41">
        <v>16500000</v>
      </c>
      <c r="K37" s="4" t="s">
        <v>496</v>
      </c>
      <c r="L37" s="44" t="s">
        <v>6</v>
      </c>
      <c r="M37" s="44">
        <v>32.099999999999994</v>
      </c>
      <c r="N37" s="22"/>
      <c r="O37" s="22"/>
    </row>
    <row r="38" spans="1:17" ht="54">
      <c r="A38" s="33">
        <v>26</v>
      </c>
      <c r="B38" s="3" t="s">
        <v>415</v>
      </c>
      <c r="C38" s="3" t="s">
        <v>34</v>
      </c>
      <c r="D38" s="3" t="s">
        <v>35</v>
      </c>
      <c r="E38" s="4">
        <v>7582791.2599999998</v>
      </c>
      <c r="F38" s="19">
        <v>0</v>
      </c>
      <c r="G38" s="30" t="s">
        <v>490</v>
      </c>
      <c r="H38" s="30" t="s">
        <v>490</v>
      </c>
      <c r="I38" s="4">
        <v>7582791.2599999998</v>
      </c>
      <c r="J38" s="4">
        <v>9685106</v>
      </c>
      <c r="K38" s="4" t="s">
        <v>496</v>
      </c>
      <c r="L38" s="20" t="s">
        <v>6</v>
      </c>
      <c r="M38" s="20">
        <v>32</v>
      </c>
      <c r="N38" s="22"/>
      <c r="O38" s="22"/>
    </row>
    <row r="39" spans="1:17" ht="94.5">
      <c r="A39" s="33">
        <v>27</v>
      </c>
      <c r="B39" s="3" t="s">
        <v>416</v>
      </c>
      <c r="C39" s="3" t="s">
        <v>62</v>
      </c>
      <c r="D39" s="3" t="s">
        <v>63</v>
      </c>
      <c r="E39" s="4">
        <v>473128.47</v>
      </c>
      <c r="F39" s="19">
        <v>0</v>
      </c>
      <c r="G39" s="30" t="s">
        <v>490</v>
      </c>
      <c r="H39" s="30" t="s">
        <v>490</v>
      </c>
      <c r="I39" s="4">
        <v>473128.47</v>
      </c>
      <c r="J39" s="4">
        <v>556621.74</v>
      </c>
      <c r="K39" s="4" t="s">
        <v>496</v>
      </c>
      <c r="L39" s="20" t="s">
        <v>6</v>
      </c>
      <c r="M39" s="20">
        <v>32</v>
      </c>
      <c r="N39" s="22"/>
      <c r="O39" s="22"/>
    </row>
    <row r="40" spans="1:17" ht="54">
      <c r="A40" s="33">
        <v>28</v>
      </c>
      <c r="B40" s="3" t="s">
        <v>417</v>
      </c>
      <c r="C40" s="3" t="s">
        <v>147</v>
      </c>
      <c r="D40" s="3" t="s">
        <v>148</v>
      </c>
      <c r="E40" s="4">
        <v>4176179.21</v>
      </c>
      <c r="F40" s="19">
        <v>0</v>
      </c>
      <c r="G40" s="30" t="s">
        <v>490</v>
      </c>
      <c r="H40" s="30" t="s">
        <v>490</v>
      </c>
      <c r="I40" s="4">
        <v>4176179.21</v>
      </c>
      <c r="J40" s="4">
        <v>5406982.9900000002</v>
      </c>
      <c r="K40" s="4" t="s">
        <v>496</v>
      </c>
      <c r="L40" s="20" t="s">
        <v>6</v>
      </c>
      <c r="M40" s="20">
        <v>32</v>
      </c>
      <c r="N40" s="22"/>
      <c r="O40" s="22"/>
    </row>
    <row r="41" spans="1:17" ht="54">
      <c r="A41" s="33">
        <v>29</v>
      </c>
      <c r="B41" s="3" t="s">
        <v>418</v>
      </c>
      <c r="C41" s="3" t="s">
        <v>136</v>
      </c>
      <c r="D41" s="3" t="s">
        <v>137</v>
      </c>
      <c r="E41" s="4">
        <v>704665.99</v>
      </c>
      <c r="F41" s="19">
        <v>0</v>
      </c>
      <c r="G41" s="30" t="s">
        <v>490</v>
      </c>
      <c r="H41" s="30" t="s">
        <v>490</v>
      </c>
      <c r="I41" s="4">
        <v>704665.99</v>
      </c>
      <c r="J41" s="4">
        <v>1019693.15</v>
      </c>
      <c r="K41" s="4" t="s">
        <v>496</v>
      </c>
      <c r="L41" s="20" t="s">
        <v>6</v>
      </c>
      <c r="M41" s="20">
        <v>32</v>
      </c>
      <c r="N41" s="22"/>
      <c r="O41" s="22"/>
    </row>
    <row r="42" spans="1:17" ht="54">
      <c r="A42" s="33">
        <v>30</v>
      </c>
      <c r="B42" s="3" t="s">
        <v>419</v>
      </c>
      <c r="C42" s="3" t="s">
        <v>160</v>
      </c>
      <c r="D42" s="3" t="s">
        <v>161</v>
      </c>
      <c r="E42" s="4">
        <v>773288.44</v>
      </c>
      <c r="F42" s="19">
        <v>0</v>
      </c>
      <c r="G42" s="30" t="s">
        <v>490</v>
      </c>
      <c r="H42" s="30" t="s">
        <v>490</v>
      </c>
      <c r="I42" s="4">
        <v>773288.44</v>
      </c>
      <c r="J42" s="4">
        <v>1336591.06</v>
      </c>
      <c r="K42" s="4" t="s">
        <v>496</v>
      </c>
      <c r="L42" s="20" t="s">
        <v>6</v>
      </c>
      <c r="M42" s="20">
        <v>31.8</v>
      </c>
      <c r="N42" s="22"/>
      <c r="O42" s="22"/>
    </row>
    <row r="43" spans="1:17" ht="54">
      <c r="A43" s="33">
        <v>31</v>
      </c>
      <c r="B43" s="3" t="s">
        <v>420</v>
      </c>
      <c r="C43" s="3" t="s">
        <v>290</v>
      </c>
      <c r="D43" s="3" t="s">
        <v>291</v>
      </c>
      <c r="E43" s="4">
        <v>6049540.0999999996</v>
      </c>
      <c r="F43" s="19">
        <v>0</v>
      </c>
      <c r="G43" s="30" t="s">
        <v>490</v>
      </c>
      <c r="H43" s="30" t="s">
        <v>490</v>
      </c>
      <c r="I43" s="4">
        <v>6049540.0999999996</v>
      </c>
      <c r="J43" s="4">
        <v>7708681</v>
      </c>
      <c r="K43" s="4" t="s">
        <v>496</v>
      </c>
      <c r="L43" s="20" t="s">
        <v>6</v>
      </c>
      <c r="M43" s="20">
        <v>31.8</v>
      </c>
      <c r="N43" s="22"/>
      <c r="O43" s="22"/>
    </row>
    <row r="44" spans="1:17" ht="54">
      <c r="A44" s="33">
        <v>32</v>
      </c>
      <c r="B44" s="3" t="s">
        <v>421</v>
      </c>
      <c r="C44" s="3" t="s">
        <v>50</v>
      </c>
      <c r="D44" s="3" t="s">
        <v>51</v>
      </c>
      <c r="E44" s="4">
        <v>1543625.5</v>
      </c>
      <c r="F44" s="19">
        <v>0</v>
      </c>
      <c r="G44" s="30" t="s">
        <v>490</v>
      </c>
      <c r="H44" s="30" t="s">
        <v>490</v>
      </c>
      <c r="I44" s="4">
        <v>1543625.5</v>
      </c>
      <c r="J44" s="4">
        <v>2031591.9</v>
      </c>
      <c r="K44" s="4" t="s">
        <v>496</v>
      </c>
      <c r="L44" s="20" t="s">
        <v>6</v>
      </c>
      <c r="M44" s="20">
        <v>31.7</v>
      </c>
      <c r="N44" s="22"/>
      <c r="O44" s="22"/>
      <c r="Q44" s="21"/>
    </row>
    <row r="45" spans="1:17" ht="54">
      <c r="A45" s="33">
        <v>33</v>
      </c>
      <c r="B45" s="3" t="s">
        <v>423</v>
      </c>
      <c r="C45" s="3" t="s">
        <v>260</v>
      </c>
      <c r="D45" s="3" t="s">
        <v>261</v>
      </c>
      <c r="E45" s="4">
        <v>3364048.31</v>
      </c>
      <c r="F45" s="19">
        <v>0</v>
      </c>
      <c r="G45" s="30" t="s">
        <v>490</v>
      </c>
      <c r="H45" s="30" t="s">
        <v>490</v>
      </c>
      <c r="I45" s="4">
        <v>3364048.31</v>
      </c>
      <c r="J45" s="4">
        <v>4321614.4000000004</v>
      </c>
      <c r="K45" s="4" t="s">
        <v>496</v>
      </c>
      <c r="L45" s="20" t="s">
        <v>6</v>
      </c>
      <c r="M45" s="20">
        <v>31.6</v>
      </c>
      <c r="N45" s="22"/>
      <c r="O45" s="22"/>
    </row>
    <row r="46" spans="1:17" ht="54">
      <c r="A46" s="33">
        <v>34</v>
      </c>
      <c r="B46" s="3" t="s">
        <v>424</v>
      </c>
      <c r="C46" s="3" t="s">
        <v>187</v>
      </c>
      <c r="D46" s="3" t="s">
        <v>188</v>
      </c>
      <c r="E46" s="4">
        <v>6504326.6600000001</v>
      </c>
      <c r="F46" s="19">
        <v>0</v>
      </c>
      <c r="G46" s="30" t="s">
        <v>490</v>
      </c>
      <c r="H46" s="30" t="s">
        <v>490</v>
      </c>
      <c r="I46" s="4">
        <v>6504326.6600000001</v>
      </c>
      <c r="J46" s="4">
        <v>8404925.4399999995</v>
      </c>
      <c r="K46" s="4" t="s">
        <v>496</v>
      </c>
      <c r="L46" s="20" t="s">
        <v>6</v>
      </c>
      <c r="M46" s="20">
        <v>31.599999999999998</v>
      </c>
      <c r="N46" s="22"/>
      <c r="O46" s="22"/>
    </row>
    <row r="47" spans="1:17" ht="54">
      <c r="A47" s="33">
        <v>35</v>
      </c>
      <c r="B47" s="3" t="s">
        <v>425</v>
      </c>
      <c r="C47" s="3" t="s">
        <v>138</v>
      </c>
      <c r="D47" s="3" t="s">
        <v>139</v>
      </c>
      <c r="E47" s="4">
        <v>7845755</v>
      </c>
      <c r="F47" s="19">
        <v>0</v>
      </c>
      <c r="G47" s="30" t="s">
        <v>490</v>
      </c>
      <c r="H47" s="30" t="s">
        <v>490</v>
      </c>
      <c r="I47" s="4">
        <v>7845755</v>
      </c>
      <c r="J47" s="4">
        <v>10016769</v>
      </c>
      <c r="K47" s="4" t="s">
        <v>496</v>
      </c>
      <c r="L47" s="20" t="s">
        <v>6</v>
      </c>
      <c r="M47" s="20">
        <v>31.55</v>
      </c>
      <c r="N47" s="22"/>
      <c r="O47" s="22"/>
    </row>
    <row r="48" spans="1:17" ht="54">
      <c r="A48" s="33">
        <v>36</v>
      </c>
      <c r="B48" s="3" t="s">
        <v>426</v>
      </c>
      <c r="C48" s="3" t="s">
        <v>204</v>
      </c>
      <c r="D48" s="3" t="s">
        <v>205</v>
      </c>
      <c r="E48" s="4">
        <v>1918713.03</v>
      </c>
      <c r="F48" s="19">
        <v>0</v>
      </c>
      <c r="G48" s="30" t="s">
        <v>490</v>
      </c>
      <c r="H48" s="30" t="s">
        <v>490</v>
      </c>
      <c r="I48" s="4">
        <v>1918713.03</v>
      </c>
      <c r="J48" s="4">
        <v>4658560.08</v>
      </c>
      <c r="K48" s="4" t="s">
        <v>496</v>
      </c>
      <c r="L48" s="20" t="s">
        <v>6</v>
      </c>
      <c r="M48" s="20">
        <v>31.5</v>
      </c>
      <c r="N48" s="22"/>
      <c r="O48" s="22"/>
    </row>
    <row r="49" spans="1:17" ht="54">
      <c r="A49" s="33">
        <v>37</v>
      </c>
      <c r="B49" s="3" t="s">
        <v>427</v>
      </c>
      <c r="C49" s="3" t="s">
        <v>292</v>
      </c>
      <c r="D49" s="3" t="s">
        <v>293</v>
      </c>
      <c r="E49" s="4">
        <v>7469521.6299999999</v>
      </c>
      <c r="F49" s="19">
        <v>0</v>
      </c>
      <c r="G49" s="30" t="s">
        <v>490</v>
      </c>
      <c r="H49" s="30" t="s">
        <v>490</v>
      </c>
      <c r="I49" s="4">
        <v>7469521.6299999999</v>
      </c>
      <c r="J49" s="4">
        <v>9658820.1799999997</v>
      </c>
      <c r="K49" s="4" t="s">
        <v>496</v>
      </c>
      <c r="L49" s="20" t="s">
        <v>6</v>
      </c>
      <c r="M49" s="20">
        <v>31.5</v>
      </c>
      <c r="N49" s="22"/>
      <c r="O49" s="22"/>
    </row>
    <row r="50" spans="1:17" ht="54">
      <c r="A50" s="33">
        <v>38</v>
      </c>
      <c r="B50" s="3" t="s">
        <v>429</v>
      </c>
      <c r="C50" s="3" t="s">
        <v>224</v>
      </c>
      <c r="D50" s="3" t="s">
        <v>225</v>
      </c>
      <c r="E50" s="4">
        <v>309984.58</v>
      </c>
      <c r="F50" s="19">
        <v>0</v>
      </c>
      <c r="G50" s="30" t="s">
        <v>490</v>
      </c>
      <c r="H50" s="30" t="s">
        <v>490</v>
      </c>
      <c r="I50" s="4">
        <v>309984.58</v>
      </c>
      <c r="J50" s="4">
        <v>631730.01</v>
      </c>
      <c r="K50" s="4" t="s">
        <v>496</v>
      </c>
      <c r="L50" s="20" t="s">
        <v>6</v>
      </c>
      <c r="M50" s="20">
        <v>31.400000000000002</v>
      </c>
      <c r="N50" s="22"/>
      <c r="O50" s="22"/>
      <c r="Q50" s="21"/>
    </row>
    <row r="51" spans="1:17" ht="54">
      <c r="A51" s="33">
        <v>39</v>
      </c>
      <c r="B51" s="3" t="s">
        <v>428</v>
      </c>
      <c r="C51" s="3" t="s">
        <v>257</v>
      </c>
      <c r="D51" s="3" t="s">
        <v>258</v>
      </c>
      <c r="E51" s="4">
        <v>1662137.93</v>
      </c>
      <c r="F51" s="19">
        <v>0</v>
      </c>
      <c r="G51" s="30" t="s">
        <v>490</v>
      </c>
      <c r="H51" s="30" t="s">
        <v>490</v>
      </c>
      <c r="I51" s="4">
        <v>1662137.93</v>
      </c>
      <c r="J51" s="4">
        <v>2408463</v>
      </c>
      <c r="K51" s="4" t="s">
        <v>496</v>
      </c>
      <c r="L51" s="20" t="s">
        <v>6</v>
      </c>
      <c r="M51" s="20">
        <v>31.400000000000002</v>
      </c>
      <c r="N51" s="22"/>
      <c r="O51" s="22"/>
      <c r="Q51" s="21"/>
    </row>
    <row r="52" spans="1:17" ht="54">
      <c r="A52" s="33">
        <v>40</v>
      </c>
      <c r="B52" s="3" t="s">
        <v>430</v>
      </c>
      <c r="C52" s="3" t="s">
        <v>120</v>
      </c>
      <c r="D52" s="3" t="s">
        <v>121</v>
      </c>
      <c r="E52" s="4">
        <v>6466302.6399999997</v>
      </c>
      <c r="F52" s="19">
        <v>0</v>
      </c>
      <c r="G52" s="30" t="s">
        <v>490</v>
      </c>
      <c r="H52" s="30" t="s">
        <v>490</v>
      </c>
      <c r="I52" s="4">
        <v>6466302.6399999997</v>
      </c>
      <c r="J52" s="4">
        <v>8255714.04</v>
      </c>
      <c r="K52" s="4" t="s">
        <v>496</v>
      </c>
      <c r="L52" s="20" t="s">
        <v>6</v>
      </c>
      <c r="M52" s="20">
        <v>31.4</v>
      </c>
      <c r="N52" s="22"/>
      <c r="O52" s="22"/>
    </row>
    <row r="53" spans="1:17" ht="54">
      <c r="A53" s="33">
        <v>41</v>
      </c>
      <c r="B53" s="3" t="s">
        <v>431</v>
      </c>
      <c r="C53" s="3" t="s">
        <v>32</v>
      </c>
      <c r="D53" s="3" t="s">
        <v>33</v>
      </c>
      <c r="E53" s="4">
        <v>5107565</v>
      </c>
      <c r="F53" s="19">
        <v>0</v>
      </c>
      <c r="G53" s="30" t="s">
        <v>490</v>
      </c>
      <c r="H53" s="30" t="s">
        <v>490</v>
      </c>
      <c r="I53" s="4">
        <v>5107565</v>
      </c>
      <c r="J53" s="4">
        <v>6511257</v>
      </c>
      <c r="K53" s="4" t="s">
        <v>496</v>
      </c>
      <c r="L53" s="20" t="s">
        <v>6</v>
      </c>
      <c r="M53" s="20">
        <v>31.300000000000004</v>
      </c>
      <c r="N53" s="22"/>
      <c r="O53" s="22"/>
    </row>
    <row r="54" spans="1:17" ht="54">
      <c r="A54" s="33">
        <v>42</v>
      </c>
      <c r="B54" s="3" t="s">
        <v>432</v>
      </c>
      <c r="C54" s="3" t="s">
        <v>198</v>
      </c>
      <c r="D54" s="3" t="s">
        <v>199</v>
      </c>
      <c r="E54" s="4">
        <v>2472313.15</v>
      </c>
      <c r="F54" s="19">
        <v>0</v>
      </c>
      <c r="G54" s="30" t="s">
        <v>490</v>
      </c>
      <c r="H54" s="30" t="s">
        <v>490</v>
      </c>
      <c r="I54" s="4">
        <v>2472313.15</v>
      </c>
      <c r="J54" s="4">
        <v>3163563.45</v>
      </c>
      <c r="K54" s="4" t="s">
        <v>496</v>
      </c>
      <c r="L54" s="20" t="s">
        <v>6</v>
      </c>
      <c r="M54" s="20">
        <v>31.2</v>
      </c>
      <c r="N54" s="22"/>
      <c r="O54" s="22"/>
    </row>
    <row r="55" spans="1:17" ht="54">
      <c r="A55" s="33">
        <v>43</v>
      </c>
      <c r="B55" s="3" t="s">
        <v>433</v>
      </c>
      <c r="C55" s="3" t="s">
        <v>60</v>
      </c>
      <c r="D55" s="3" t="s">
        <v>61</v>
      </c>
      <c r="E55" s="4">
        <v>334516.65000000002</v>
      </c>
      <c r="F55" s="19">
        <v>0</v>
      </c>
      <c r="G55" s="30" t="s">
        <v>490</v>
      </c>
      <c r="H55" s="30" t="s">
        <v>490</v>
      </c>
      <c r="I55" s="4">
        <v>334516.65000000002</v>
      </c>
      <c r="J55" s="4">
        <v>393549</v>
      </c>
      <c r="K55" s="4" t="s">
        <v>496</v>
      </c>
      <c r="L55" s="20" t="s">
        <v>6</v>
      </c>
      <c r="M55" s="20">
        <v>31</v>
      </c>
      <c r="N55" s="22"/>
      <c r="O55" s="22"/>
    </row>
    <row r="56" spans="1:17" ht="54">
      <c r="A56" s="33">
        <v>44</v>
      </c>
      <c r="B56" s="3" t="s">
        <v>434</v>
      </c>
      <c r="C56" s="3" t="s">
        <v>166</v>
      </c>
      <c r="D56" s="3" t="s">
        <v>167</v>
      </c>
      <c r="E56" s="4">
        <v>2775250</v>
      </c>
      <c r="F56" s="19">
        <v>0</v>
      </c>
      <c r="G56" s="30" t="s">
        <v>490</v>
      </c>
      <c r="H56" s="30" t="s">
        <v>490</v>
      </c>
      <c r="I56" s="4">
        <v>2775250</v>
      </c>
      <c r="J56" s="4">
        <v>3602700</v>
      </c>
      <c r="K56" s="4" t="s">
        <v>496</v>
      </c>
      <c r="L56" s="20" t="s">
        <v>6</v>
      </c>
      <c r="M56" s="20">
        <v>30.900000000000002</v>
      </c>
      <c r="N56" s="22"/>
      <c r="O56" s="22"/>
    </row>
    <row r="57" spans="1:17" ht="54">
      <c r="A57" s="33">
        <v>45</v>
      </c>
      <c r="B57" s="3" t="s">
        <v>435</v>
      </c>
      <c r="C57" s="3" t="s">
        <v>251</v>
      </c>
      <c r="D57" s="3" t="s">
        <v>252</v>
      </c>
      <c r="E57" s="4">
        <v>1003583.2</v>
      </c>
      <c r="F57" s="19">
        <v>0</v>
      </c>
      <c r="G57" s="30" t="s">
        <v>490</v>
      </c>
      <c r="H57" s="30" t="s">
        <v>490</v>
      </c>
      <c r="I57" s="4">
        <v>1003583.2</v>
      </c>
      <c r="J57" s="4">
        <v>1227320.79</v>
      </c>
      <c r="K57" s="4" t="s">
        <v>496</v>
      </c>
      <c r="L57" s="20" t="s">
        <v>6</v>
      </c>
      <c r="M57" s="20">
        <v>30.8</v>
      </c>
      <c r="N57" s="22"/>
      <c r="O57" s="22"/>
    </row>
    <row r="58" spans="1:17" ht="54">
      <c r="A58" s="33">
        <v>46</v>
      </c>
      <c r="B58" s="3" t="s">
        <v>436</v>
      </c>
      <c r="C58" s="3" t="s">
        <v>126</v>
      </c>
      <c r="D58" s="3" t="s">
        <v>127</v>
      </c>
      <c r="E58" s="4">
        <v>4485096.4000000004</v>
      </c>
      <c r="F58" s="19">
        <v>0</v>
      </c>
      <c r="G58" s="30" t="s">
        <v>490</v>
      </c>
      <c r="H58" s="30" t="s">
        <v>490</v>
      </c>
      <c r="I58" s="4">
        <v>4485096.4000000004</v>
      </c>
      <c r="J58" s="4">
        <v>5789818.3200000003</v>
      </c>
      <c r="K58" s="4" t="s">
        <v>496</v>
      </c>
      <c r="L58" s="20" t="s">
        <v>6</v>
      </c>
      <c r="M58" s="20">
        <v>30.8</v>
      </c>
      <c r="N58" s="22"/>
      <c r="O58" s="22"/>
    </row>
    <row r="59" spans="1:17" ht="54">
      <c r="A59" s="33">
        <v>47</v>
      </c>
      <c r="B59" s="3" t="s">
        <v>437</v>
      </c>
      <c r="C59" s="3" t="s">
        <v>79</v>
      </c>
      <c r="D59" s="3" t="s">
        <v>80</v>
      </c>
      <c r="E59" s="4">
        <v>290615</v>
      </c>
      <c r="F59" s="19">
        <v>0</v>
      </c>
      <c r="G59" s="30" t="s">
        <v>490</v>
      </c>
      <c r="H59" s="30" t="s">
        <v>490</v>
      </c>
      <c r="I59" s="4">
        <v>290615</v>
      </c>
      <c r="J59" s="4">
        <v>445137</v>
      </c>
      <c r="K59" s="4" t="s">
        <v>496</v>
      </c>
      <c r="L59" s="20" t="s">
        <v>6</v>
      </c>
      <c r="M59" s="20">
        <v>30.7</v>
      </c>
      <c r="N59" s="22"/>
      <c r="O59" s="22"/>
    </row>
    <row r="60" spans="1:17" ht="67.5">
      <c r="A60" s="33">
        <v>48</v>
      </c>
      <c r="B60" s="3" t="s">
        <v>438</v>
      </c>
      <c r="C60" s="3" t="s">
        <v>24</v>
      </c>
      <c r="D60" s="3" t="s">
        <v>25</v>
      </c>
      <c r="E60" s="4">
        <v>221780.45</v>
      </c>
      <c r="F60" s="19">
        <v>0</v>
      </c>
      <c r="G60" s="30" t="s">
        <v>490</v>
      </c>
      <c r="H60" s="30" t="s">
        <v>490</v>
      </c>
      <c r="I60" s="4">
        <v>221780.45</v>
      </c>
      <c r="J60" s="4">
        <v>320929.37</v>
      </c>
      <c r="K60" s="4" t="s">
        <v>496</v>
      </c>
      <c r="L60" s="20" t="s">
        <v>6</v>
      </c>
      <c r="M60" s="20">
        <v>30.6</v>
      </c>
      <c r="N60" s="22"/>
      <c r="O60" s="22"/>
    </row>
    <row r="61" spans="1:17" ht="54">
      <c r="A61" s="33">
        <v>49</v>
      </c>
      <c r="B61" s="3" t="s">
        <v>439</v>
      </c>
      <c r="C61" s="3" t="s">
        <v>284</v>
      </c>
      <c r="D61" s="3" t="s">
        <v>285</v>
      </c>
      <c r="E61" s="4">
        <v>9981980</v>
      </c>
      <c r="F61" s="19">
        <v>0</v>
      </c>
      <c r="G61" s="30" t="s">
        <v>490</v>
      </c>
      <c r="H61" s="30" t="s">
        <v>490</v>
      </c>
      <c r="I61" s="4">
        <v>9981980</v>
      </c>
      <c r="J61" s="4">
        <v>10628181.85</v>
      </c>
      <c r="K61" s="4" t="s">
        <v>496</v>
      </c>
      <c r="L61" s="20" t="s">
        <v>6</v>
      </c>
      <c r="M61" s="20">
        <v>30.55</v>
      </c>
      <c r="N61" s="22"/>
      <c r="O61" s="22"/>
    </row>
    <row r="62" spans="1:17" ht="81">
      <c r="A62" s="33">
        <v>50</v>
      </c>
      <c r="B62" s="3" t="s">
        <v>440</v>
      </c>
      <c r="C62" s="3" t="s">
        <v>68</v>
      </c>
      <c r="D62" s="3" t="s">
        <v>69</v>
      </c>
      <c r="E62" s="4">
        <v>965038.85</v>
      </c>
      <c r="F62" s="19">
        <v>0</v>
      </c>
      <c r="G62" s="30" t="s">
        <v>490</v>
      </c>
      <c r="H62" s="30" t="s">
        <v>490</v>
      </c>
      <c r="I62" s="4">
        <v>965038.85</v>
      </c>
      <c r="J62" s="4">
        <v>2221572.4300000002</v>
      </c>
      <c r="K62" s="4" t="s">
        <v>496</v>
      </c>
      <c r="L62" s="20" t="s">
        <v>6</v>
      </c>
      <c r="M62" s="20">
        <v>30.400000000000002</v>
      </c>
      <c r="N62" s="22"/>
      <c r="O62" s="22"/>
    </row>
    <row r="63" spans="1:17" ht="54">
      <c r="A63" s="33">
        <v>51</v>
      </c>
      <c r="B63" s="33" t="s">
        <v>441</v>
      </c>
      <c r="C63" s="33" t="s">
        <v>216</v>
      </c>
      <c r="D63" s="33" t="s">
        <v>217</v>
      </c>
      <c r="E63" s="41">
        <v>193729.36</v>
      </c>
      <c r="F63" s="42">
        <v>0</v>
      </c>
      <c r="G63" s="43" t="s">
        <v>490</v>
      </c>
      <c r="H63" s="43" t="s">
        <v>490</v>
      </c>
      <c r="I63" s="41">
        <v>193729.36</v>
      </c>
      <c r="J63" s="41">
        <v>280337.77</v>
      </c>
      <c r="K63" s="4" t="s">
        <v>496</v>
      </c>
      <c r="L63" s="44" t="s">
        <v>6</v>
      </c>
      <c r="M63" s="44">
        <v>30.4</v>
      </c>
      <c r="N63" s="22"/>
      <c r="O63" s="22"/>
    </row>
    <row r="64" spans="1:17" ht="54">
      <c r="A64" s="33">
        <v>52</v>
      </c>
      <c r="B64" s="3" t="s">
        <v>442</v>
      </c>
      <c r="C64" s="3" t="s">
        <v>273</v>
      </c>
      <c r="D64" s="3" t="s">
        <v>274</v>
      </c>
      <c r="E64" s="4">
        <v>2306276.14</v>
      </c>
      <c r="F64" s="19">
        <v>0</v>
      </c>
      <c r="G64" s="30" t="s">
        <v>490</v>
      </c>
      <c r="H64" s="30" t="s">
        <v>490</v>
      </c>
      <c r="I64" s="4">
        <v>2306276.14</v>
      </c>
      <c r="J64" s="4">
        <v>3079199.33</v>
      </c>
      <c r="K64" s="4" t="s">
        <v>496</v>
      </c>
      <c r="L64" s="20" t="s">
        <v>6</v>
      </c>
      <c r="M64" s="20">
        <v>30.4</v>
      </c>
      <c r="N64" s="22"/>
      <c r="O64" s="22"/>
    </row>
    <row r="65" spans="1:17" ht="54">
      <c r="A65" s="33">
        <v>53</v>
      </c>
      <c r="B65" s="3" t="s">
        <v>444</v>
      </c>
      <c r="C65" s="3" t="s">
        <v>58</v>
      </c>
      <c r="D65" s="3" t="s">
        <v>59</v>
      </c>
      <c r="E65" s="4">
        <v>5821250.6799999997</v>
      </c>
      <c r="F65" s="19">
        <v>0</v>
      </c>
      <c r="G65" s="30" t="s">
        <v>490</v>
      </c>
      <c r="H65" s="30" t="s">
        <v>490</v>
      </c>
      <c r="I65" s="4">
        <v>5821250.6799999997</v>
      </c>
      <c r="J65" s="4">
        <v>7542277.1699999999</v>
      </c>
      <c r="K65" s="4" t="s">
        <v>496</v>
      </c>
      <c r="L65" s="20" t="s">
        <v>6</v>
      </c>
      <c r="M65" s="20">
        <v>30.200000000000003</v>
      </c>
      <c r="N65" s="22"/>
      <c r="O65" s="22"/>
      <c r="Q65" s="21"/>
    </row>
    <row r="66" spans="1:17" ht="81">
      <c r="A66" s="33">
        <v>54</v>
      </c>
      <c r="B66" s="3" t="s">
        <v>443</v>
      </c>
      <c r="C66" s="3" t="s">
        <v>254</v>
      </c>
      <c r="D66" s="3" t="s">
        <v>255</v>
      </c>
      <c r="E66" s="4">
        <v>57793.2</v>
      </c>
      <c r="F66" s="19">
        <v>0</v>
      </c>
      <c r="G66" s="30" t="s">
        <v>490</v>
      </c>
      <c r="H66" s="30" t="s">
        <v>490</v>
      </c>
      <c r="I66" s="4">
        <v>57793.2</v>
      </c>
      <c r="J66" s="4">
        <v>83640</v>
      </c>
      <c r="K66" s="4" t="s">
        <v>496</v>
      </c>
      <c r="L66" s="20" t="s">
        <v>6</v>
      </c>
      <c r="M66" s="20">
        <v>30.200000000000003</v>
      </c>
      <c r="N66" s="22"/>
      <c r="O66" s="22"/>
      <c r="Q66" s="21"/>
    </row>
    <row r="67" spans="1:17" ht="54">
      <c r="A67" s="33">
        <v>55</v>
      </c>
      <c r="B67" s="3" t="s">
        <v>445</v>
      </c>
      <c r="C67" s="3" t="s">
        <v>301</v>
      </c>
      <c r="D67" s="3" t="s">
        <v>302</v>
      </c>
      <c r="E67" s="4">
        <v>33182.5</v>
      </c>
      <c r="F67" s="19">
        <v>0</v>
      </c>
      <c r="G67" s="30" t="s">
        <v>490</v>
      </c>
      <c r="H67" s="30" t="s">
        <v>490</v>
      </c>
      <c r="I67" s="4">
        <v>33182.5</v>
      </c>
      <c r="J67" s="4">
        <v>62906.5</v>
      </c>
      <c r="K67" s="4" t="s">
        <v>496</v>
      </c>
      <c r="L67" s="20" t="s">
        <v>6</v>
      </c>
      <c r="M67" s="20">
        <v>30.1</v>
      </c>
      <c r="N67" s="22"/>
      <c r="O67" s="22"/>
    </row>
    <row r="68" spans="1:17" ht="54">
      <c r="A68" s="33">
        <v>56</v>
      </c>
      <c r="B68" s="3" t="s">
        <v>446</v>
      </c>
      <c r="C68" s="3" t="s">
        <v>42</v>
      </c>
      <c r="D68" s="3" t="s">
        <v>480</v>
      </c>
      <c r="E68" s="4">
        <v>3912508.42</v>
      </c>
      <c r="F68" s="19">
        <v>0</v>
      </c>
      <c r="G68" s="30" t="s">
        <v>490</v>
      </c>
      <c r="H68" s="30" t="s">
        <v>490</v>
      </c>
      <c r="I68" s="4">
        <v>3912508.42</v>
      </c>
      <c r="J68" s="4">
        <v>5027932.33</v>
      </c>
      <c r="K68" s="4" t="s">
        <v>496</v>
      </c>
      <c r="L68" s="20" t="s">
        <v>6</v>
      </c>
      <c r="M68" s="20">
        <v>30</v>
      </c>
      <c r="N68" s="22"/>
      <c r="O68" s="22"/>
    </row>
    <row r="69" spans="1:17" ht="54">
      <c r="A69" s="33">
        <v>57</v>
      </c>
      <c r="B69" s="3" t="s">
        <v>447</v>
      </c>
      <c r="C69" s="3" t="s">
        <v>56</v>
      </c>
      <c r="D69" s="3" t="s">
        <v>57</v>
      </c>
      <c r="E69" s="4">
        <v>147292.64000000001</v>
      </c>
      <c r="F69" s="19">
        <v>0</v>
      </c>
      <c r="G69" s="30" t="s">
        <v>490</v>
      </c>
      <c r="H69" s="30" t="s">
        <v>490</v>
      </c>
      <c r="I69" s="4">
        <v>147292.64000000001</v>
      </c>
      <c r="J69" s="4">
        <v>173285.46</v>
      </c>
      <c r="K69" s="4" t="s">
        <v>496</v>
      </c>
      <c r="L69" s="20" t="s">
        <v>6</v>
      </c>
      <c r="M69" s="20">
        <v>30</v>
      </c>
      <c r="N69" s="22"/>
      <c r="O69" s="22"/>
    </row>
    <row r="70" spans="1:17" ht="54">
      <c r="A70" s="33">
        <v>58</v>
      </c>
      <c r="B70" s="3" t="s">
        <v>448</v>
      </c>
      <c r="C70" s="3" t="s">
        <v>77</v>
      </c>
      <c r="D70" s="3" t="s">
        <v>78</v>
      </c>
      <c r="E70" s="4">
        <v>57793.2</v>
      </c>
      <c r="F70" s="19">
        <v>0</v>
      </c>
      <c r="G70" s="30" t="s">
        <v>490</v>
      </c>
      <c r="H70" s="30" t="s">
        <v>490</v>
      </c>
      <c r="I70" s="4">
        <v>57793.2</v>
      </c>
      <c r="J70" s="4">
        <v>83640</v>
      </c>
      <c r="K70" s="4" t="s">
        <v>496</v>
      </c>
      <c r="L70" s="20" t="s">
        <v>6</v>
      </c>
      <c r="M70" s="20">
        <v>30</v>
      </c>
      <c r="N70" s="22"/>
      <c r="O70" s="22"/>
    </row>
    <row r="71" spans="1:17" ht="54">
      <c r="A71" s="33">
        <v>59</v>
      </c>
      <c r="B71" s="3" t="s">
        <v>449</v>
      </c>
      <c r="C71" s="3" t="s">
        <v>219</v>
      </c>
      <c r="D71" s="3" t="s">
        <v>220</v>
      </c>
      <c r="E71" s="4">
        <v>112994.75</v>
      </c>
      <c r="F71" s="19">
        <v>0</v>
      </c>
      <c r="G71" s="30" t="s">
        <v>490</v>
      </c>
      <c r="H71" s="30" t="s">
        <v>490</v>
      </c>
      <c r="I71" s="4">
        <v>112994.75</v>
      </c>
      <c r="J71" s="4">
        <v>163510.04999999999</v>
      </c>
      <c r="K71" s="4" t="s">
        <v>496</v>
      </c>
      <c r="L71" s="20" t="s">
        <v>6</v>
      </c>
      <c r="M71" s="20">
        <v>29.9</v>
      </c>
      <c r="N71" s="22"/>
      <c r="O71" s="22"/>
    </row>
    <row r="72" spans="1:17" ht="81">
      <c r="A72" s="33">
        <v>60</v>
      </c>
      <c r="B72" s="3" t="s">
        <v>450</v>
      </c>
      <c r="C72" s="3" t="s">
        <v>172</v>
      </c>
      <c r="D72" s="3" t="s">
        <v>173</v>
      </c>
      <c r="E72" s="4">
        <v>123250</v>
      </c>
      <c r="F72" s="19">
        <v>0</v>
      </c>
      <c r="G72" s="30" t="s">
        <v>490</v>
      </c>
      <c r="H72" s="30" t="s">
        <v>490</v>
      </c>
      <c r="I72" s="4">
        <v>123250</v>
      </c>
      <c r="J72" s="4">
        <v>178350</v>
      </c>
      <c r="K72" s="4" t="s">
        <v>496</v>
      </c>
      <c r="L72" s="20" t="s">
        <v>6</v>
      </c>
      <c r="M72" s="20">
        <v>29.75</v>
      </c>
      <c r="N72" s="22"/>
      <c r="O72" s="22"/>
    </row>
    <row r="73" spans="1:17" ht="54">
      <c r="A73" s="33">
        <v>61</v>
      </c>
      <c r="B73" s="3" t="s">
        <v>451</v>
      </c>
      <c r="C73" s="3" t="s">
        <v>75</v>
      </c>
      <c r="D73" s="3" t="s">
        <v>76</v>
      </c>
      <c r="E73" s="4">
        <v>263592.44</v>
      </c>
      <c r="F73" s="19">
        <v>0</v>
      </c>
      <c r="G73" s="30" t="s">
        <v>490</v>
      </c>
      <c r="H73" s="30" t="s">
        <v>490</v>
      </c>
      <c r="I73" s="4">
        <v>263592.44</v>
      </c>
      <c r="J73" s="4">
        <v>620084.64</v>
      </c>
      <c r="K73" s="4" t="s">
        <v>496</v>
      </c>
      <c r="L73" s="20" t="s">
        <v>6</v>
      </c>
      <c r="M73" s="20">
        <v>29.6</v>
      </c>
      <c r="N73" s="22"/>
      <c r="O73" s="22"/>
    </row>
    <row r="74" spans="1:17" ht="54">
      <c r="A74" s="33">
        <v>62</v>
      </c>
      <c r="B74" s="3" t="s">
        <v>452</v>
      </c>
      <c r="C74" s="3" t="s">
        <v>145</v>
      </c>
      <c r="D74" s="3" t="s">
        <v>146</v>
      </c>
      <c r="E74" s="4">
        <v>517905</v>
      </c>
      <c r="F74" s="19">
        <v>0</v>
      </c>
      <c r="G74" s="30" t="s">
        <v>490</v>
      </c>
      <c r="H74" s="30" t="s">
        <v>490</v>
      </c>
      <c r="I74" s="4">
        <v>517905</v>
      </c>
      <c r="J74" s="4">
        <v>749439</v>
      </c>
      <c r="K74" s="4" t="s">
        <v>496</v>
      </c>
      <c r="L74" s="20" t="s">
        <v>6</v>
      </c>
      <c r="M74" s="20">
        <v>29.6</v>
      </c>
      <c r="N74" s="22"/>
      <c r="O74" s="22"/>
    </row>
    <row r="75" spans="1:17" ht="54">
      <c r="A75" s="33">
        <v>63</v>
      </c>
      <c r="B75" s="3" t="s">
        <v>453</v>
      </c>
      <c r="C75" s="3" t="s">
        <v>97</v>
      </c>
      <c r="D75" s="3" t="s">
        <v>98</v>
      </c>
      <c r="E75" s="4">
        <v>738394.66</v>
      </c>
      <c r="F75" s="19">
        <v>0</v>
      </c>
      <c r="G75" s="30" t="s">
        <v>490</v>
      </c>
      <c r="H75" s="30" t="s">
        <v>490</v>
      </c>
      <c r="I75" s="4">
        <v>738394.66</v>
      </c>
      <c r="J75" s="4">
        <v>967881.74</v>
      </c>
      <c r="K75" s="4" t="s">
        <v>496</v>
      </c>
      <c r="L75" s="20" t="s">
        <v>6</v>
      </c>
      <c r="M75" s="20">
        <v>29.5</v>
      </c>
      <c r="N75" s="22"/>
      <c r="O75" s="22"/>
    </row>
    <row r="76" spans="1:17" ht="54">
      <c r="A76" s="33">
        <v>64</v>
      </c>
      <c r="B76" s="3" t="s">
        <v>454</v>
      </c>
      <c r="C76" s="3" t="s">
        <v>245</v>
      </c>
      <c r="D76" s="3" t="s">
        <v>246</v>
      </c>
      <c r="E76" s="4">
        <v>150534.29</v>
      </c>
      <c r="F76" s="19">
        <v>0</v>
      </c>
      <c r="G76" s="30" t="s">
        <v>490</v>
      </c>
      <c r="H76" s="30" t="s">
        <v>490</v>
      </c>
      <c r="I76" s="4">
        <v>150534.29</v>
      </c>
      <c r="J76" s="4">
        <v>177120</v>
      </c>
      <c r="K76" s="4" t="s">
        <v>496</v>
      </c>
      <c r="L76" s="20" t="s">
        <v>6</v>
      </c>
      <c r="M76" s="20">
        <v>29.300000000000004</v>
      </c>
      <c r="N76" s="22"/>
      <c r="O76" s="22"/>
    </row>
    <row r="77" spans="1:17" ht="54">
      <c r="A77" s="33">
        <v>65</v>
      </c>
      <c r="B77" s="3" t="s">
        <v>455</v>
      </c>
      <c r="C77" s="3" t="s">
        <v>178</v>
      </c>
      <c r="D77" s="3" t="s">
        <v>179</v>
      </c>
      <c r="E77" s="4">
        <v>3448318.25</v>
      </c>
      <c r="F77" s="19">
        <v>0</v>
      </c>
      <c r="G77" s="30" t="s">
        <v>490</v>
      </c>
      <c r="H77" s="30" t="s">
        <v>490</v>
      </c>
      <c r="I77" s="4">
        <v>3448318.25</v>
      </c>
      <c r="J77" s="4">
        <v>4530196.3499999996</v>
      </c>
      <c r="K77" s="4" t="s">
        <v>496</v>
      </c>
      <c r="L77" s="20" t="s">
        <v>6</v>
      </c>
      <c r="M77" s="20">
        <v>29.2</v>
      </c>
      <c r="N77" s="22"/>
      <c r="O77" s="22"/>
    </row>
    <row r="78" spans="1:17" ht="54">
      <c r="A78" s="33">
        <v>66</v>
      </c>
      <c r="B78" s="3" t="s">
        <v>456</v>
      </c>
      <c r="C78" s="3" t="s">
        <v>28</v>
      </c>
      <c r="D78" s="3" t="s">
        <v>29</v>
      </c>
      <c r="E78" s="4">
        <v>762305.53</v>
      </c>
      <c r="F78" s="19">
        <v>0</v>
      </c>
      <c r="G78" s="30" t="s">
        <v>490</v>
      </c>
      <c r="H78" s="30" t="s">
        <v>490</v>
      </c>
      <c r="I78" s="4">
        <v>762305.53</v>
      </c>
      <c r="J78" s="4">
        <v>913335.15</v>
      </c>
      <c r="K78" s="4" t="s">
        <v>496</v>
      </c>
      <c r="L78" s="20" t="s">
        <v>6</v>
      </c>
      <c r="M78" s="20">
        <v>29</v>
      </c>
      <c r="N78" s="22"/>
      <c r="O78" s="22"/>
    </row>
    <row r="79" spans="1:17" ht="54">
      <c r="A79" s="33">
        <v>67</v>
      </c>
      <c r="B79" s="3" t="s">
        <v>457</v>
      </c>
      <c r="C79" s="3" t="s">
        <v>267</v>
      </c>
      <c r="D79" s="3" t="s">
        <v>268</v>
      </c>
      <c r="E79" s="4">
        <v>4578899</v>
      </c>
      <c r="F79" s="19">
        <v>0</v>
      </c>
      <c r="G79" s="30" t="s">
        <v>490</v>
      </c>
      <c r="H79" s="30" t="s">
        <v>490</v>
      </c>
      <c r="I79" s="4">
        <v>4578899</v>
      </c>
      <c r="J79" s="4">
        <v>5386940</v>
      </c>
      <c r="K79" s="4" t="s">
        <v>496</v>
      </c>
      <c r="L79" s="20" t="s">
        <v>6</v>
      </c>
      <c r="M79" s="20">
        <v>28.900000000000002</v>
      </c>
      <c r="N79" s="22"/>
      <c r="O79" s="22"/>
    </row>
    <row r="80" spans="1:17" ht="94.5">
      <c r="A80" s="33">
        <v>68</v>
      </c>
      <c r="B80" s="3" t="s">
        <v>458</v>
      </c>
      <c r="C80" s="3" t="s">
        <v>15</v>
      </c>
      <c r="D80" s="3" t="s">
        <v>298</v>
      </c>
      <c r="E80" s="4">
        <v>546856.56999999995</v>
      </c>
      <c r="F80" s="19">
        <v>0</v>
      </c>
      <c r="G80" s="30" t="s">
        <v>490</v>
      </c>
      <c r="H80" s="30" t="s">
        <v>490</v>
      </c>
      <c r="I80" s="4">
        <v>546856.56999999995</v>
      </c>
      <c r="J80" s="4">
        <v>643360.68000000005</v>
      </c>
      <c r="K80" s="4" t="s">
        <v>496</v>
      </c>
      <c r="L80" s="20" t="s">
        <v>6</v>
      </c>
      <c r="M80" s="20">
        <v>28.800000000000004</v>
      </c>
      <c r="N80" s="22"/>
      <c r="O80" s="22"/>
    </row>
    <row r="81" spans="1:17" ht="54">
      <c r="A81" s="3">
        <v>69</v>
      </c>
      <c r="B81" s="3" t="s">
        <v>459</v>
      </c>
      <c r="C81" s="3" t="s">
        <v>48</v>
      </c>
      <c r="D81" s="3" t="s">
        <v>49</v>
      </c>
      <c r="E81" s="4">
        <v>253945.42</v>
      </c>
      <c r="F81" s="19">
        <v>0</v>
      </c>
      <c r="G81" s="30" t="s">
        <v>490</v>
      </c>
      <c r="H81" s="30" t="s">
        <v>490</v>
      </c>
      <c r="I81" s="4">
        <v>253945.42</v>
      </c>
      <c r="J81" s="4">
        <v>299290.59000000003</v>
      </c>
      <c r="K81" s="4" t="s">
        <v>496</v>
      </c>
      <c r="L81" s="20" t="s">
        <v>6</v>
      </c>
      <c r="M81" s="20">
        <v>28.8</v>
      </c>
      <c r="N81" s="22"/>
      <c r="O81" s="22"/>
    </row>
    <row r="82" spans="1:17" ht="54">
      <c r="A82" s="3">
        <v>70</v>
      </c>
      <c r="B82" s="3" t="s">
        <v>461</v>
      </c>
      <c r="C82" s="3" t="s">
        <v>175</v>
      </c>
      <c r="D82" s="3" t="s">
        <v>176</v>
      </c>
      <c r="E82" s="4">
        <v>595337.81999999995</v>
      </c>
      <c r="F82" s="19">
        <v>0</v>
      </c>
      <c r="G82" s="30" t="s">
        <v>490</v>
      </c>
      <c r="H82" s="30" t="s">
        <v>490</v>
      </c>
      <c r="I82" s="4">
        <v>595337.81999999995</v>
      </c>
      <c r="J82" s="4">
        <v>700397.44</v>
      </c>
      <c r="K82" s="4" t="s">
        <v>496</v>
      </c>
      <c r="L82" s="20" t="s">
        <v>6</v>
      </c>
      <c r="M82" s="20">
        <v>28.7</v>
      </c>
      <c r="N82" s="22"/>
      <c r="O82" s="22"/>
      <c r="Q82" s="21"/>
    </row>
    <row r="83" spans="1:17" ht="54">
      <c r="A83" s="3">
        <v>71</v>
      </c>
      <c r="B83" s="3" t="s">
        <v>460</v>
      </c>
      <c r="C83" s="3" t="s">
        <v>134</v>
      </c>
      <c r="D83" s="3" t="s">
        <v>135</v>
      </c>
      <c r="E83" s="4">
        <v>120232.5</v>
      </c>
      <c r="F83" s="19">
        <v>0</v>
      </c>
      <c r="G83" s="30" t="s">
        <v>490</v>
      </c>
      <c r="H83" s="30" t="s">
        <v>490</v>
      </c>
      <c r="I83" s="4">
        <v>120232.5</v>
      </c>
      <c r="J83" s="4">
        <v>141450</v>
      </c>
      <c r="K83" s="4" t="s">
        <v>496</v>
      </c>
      <c r="L83" s="20" t="s">
        <v>6</v>
      </c>
      <c r="M83" s="20">
        <v>28.7</v>
      </c>
      <c r="N83" s="22"/>
      <c r="O83" s="22"/>
      <c r="Q83" s="21"/>
    </row>
    <row r="84" spans="1:17" ht="81">
      <c r="A84" s="3">
        <v>72</v>
      </c>
      <c r="B84" s="3" t="s">
        <v>462</v>
      </c>
      <c r="C84" s="3" t="s">
        <v>299</v>
      </c>
      <c r="D84" s="3" t="s">
        <v>300</v>
      </c>
      <c r="E84" s="4">
        <v>1150792</v>
      </c>
      <c r="F84" s="19">
        <v>0</v>
      </c>
      <c r="G84" s="30" t="s">
        <v>490</v>
      </c>
      <c r="H84" s="30" t="s">
        <v>490</v>
      </c>
      <c r="I84" s="4">
        <v>1150792</v>
      </c>
      <c r="J84" s="4">
        <v>2419410</v>
      </c>
      <c r="K84" s="4" t="s">
        <v>496</v>
      </c>
      <c r="L84" s="20" t="s">
        <v>6</v>
      </c>
      <c r="M84" s="20">
        <v>28.6</v>
      </c>
      <c r="N84" s="22"/>
      <c r="O84" s="22"/>
    </row>
    <row r="85" spans="1:17" ht="81">
      <c r="A85" s="3">
        <v>73</v>
      </c>
      <c r="B85" s="3" t="s">
        <v>463</v>
      </c>
      <c r="C85" s="3" t="s">
        <v>270</v>
      </c>
      <c r="D85" s="3" t="s">
        <v>271</v>
      </c>
      <c r="E85" s="4">
        <v>12680415</v>
      </c>
      <c r="F85" s="19">
        <v>0</v>
      </c>
      <c r="G85" s="30" t="s">
        <v>490</v>
      </c>
      <c r="H85" s="30" t="s">
        <v>490</v>
      </c>
      <c r="I85" s="4">
        <v>12680415</v>
      </c>
      <c r="J85" s="4">
        <v>29742630</v>
      </c>
      <c r="K85" s="4" t="s">
        <v>496</v>
      </c>
      <c r="L85" s="20" t="s">
        <v>6</v>
      </c>
      <c r="M85" s="20">
        <v>28.15</v>
      </c>
      <c r="N85" s="22"/>
      <c r="O85" s="22"/>
    </row>
    <row r="86" spans="1:17" ht="54">
      <c r="A86" s="3">
        <v>74</v>
      </c>
      <c r="B86" s="3" t="s">
        <v>464</v>
      </c>
      <c r="C86" s="3" t="s">
        <v>230</v>
      </c>
      <c r="D86" s="3" t="s">
        <v>233</v>
      </c>
      <c r="E86" s="4">
        <v>1029603.11</v>
      </c>
      <c r="F86" s="19">
        <v>0</v>
      </c>
      <c r="G86" s="30" t="s">
        <v>490</v>
      </c>
      <c r="H86" s="30" t="s">
        <v>490</v>
      </c>
      <c r="I86" s="4">
        <v>1029603.11</v>
      </c>
      <c r="J86" s="4">
        <v>1270637.08</v>
      </c>
      <c r="K86" s="4" t="s">
        <v>496</v>
      </c>
      <c r="L86" s="20" t="s">
        <v>6</v>
      </c>
      <c r="M86" s="20">
        <v>28.1</v>
      </c>
      <c r="N86" s="22"/>
      <c r="O86" s="22"/>
    </row>
    <row r="87" spans="1:17" ht="54">
      <c r="A87" s="3">
        <v>75</v>
      </c>
      <c r="B87" s="3" t="s">
        <v>465</v>
      </c>
      <c r="C87" s="3" t="s">
        <v>17</v>
      </c>
      <c r="D87" s="3" t="s">
        <v>193</v>
      </c>
      <c r="E87" s="4">
        <v>803923.49</v>
      </c>
      <c r="F87" s="19">
        <v>0</v>
      </c>
      <c r="G87" s="30" t="s">
        <v>490</v>
      </c>
      <c r="H87" s="30" t="s">
        <v>490</v>
      </c>
      <c r="I87" s="4">
        <v>803923.49</v>
      </c>
      <c r="J87" s="4">
        <v>1165106.5</v>
      </c>
      <c r="K87" s="4" t="s">
        <v>496</v>
      </c>
      <c r="L87" s="20" t="s">
        <v>6</v>
      </c>
      <c r="M87" s="20">
        <v>27.35</v>
      </c>
      <c r="N87" s="22"/>
      <c r="O87" s="22"/>
    </row>
    <row r="88" spans="1:17" ht="81">
      <c r="A88" s="3">
        <v>76</v>
      </c>
      <c r="B88" s="3" t="s">
        <v>466</v>
      </c>
      <c r="C88" s="3" t="s">
        <v>46</v>
      </c>
      <c r="D88" s="3" t="s">
        <v>47</v>
      </c>
      <c r="E88" s="4">
        <v>348025.52</v>
      </c>
      <c r="F88" s="19">
        <v>0</v>
      </c>
      <c r="G88" s="30" t="s">
        <v>490</v>
      </c>
      <c r="H88" s="30" t="s">
        <v>490</v>
      </c>
      <c r="I88" s="4">
        <v>348025.52</v>
      </c>
      <c r="J88" s="4">
        <v>502693.4</v>
      </c>
      <c r="K88" s="4" t="s">
        <v>496</v>
      </c>
      <c r="L88" s="20" t="s">
        <v>6</v>
      </c>
      <c r="M88" s="20">
        <v>26.7</v>
      </c>
      <c r="N88" s="22"/>
      <c r="O88" s="22"/>
    </row>
    <row r="89" spans="1:17" ht="67.5">
      <c r="A89" s="3">
        <v>77</v>
      </c>
      <c r="B89" s="3" t="s">
        <v>467</v>
      </c>
      <c r="C89" s="3" t="s">
        <v>280</v>
      </c>
      <c r="D89" s="3" t="s">
        <v>281</v>
      </c>
      <c r="E89" s="4">
        <v>336209.01</v>
      </c>
      <c r="F89" s="19">
        <v>0</v>
      </c>
      <c r="G89" s="30" t="s">
        <v>490</v>
      </c>
      <c r="H89" s="30" t="s">
        <v>490</v>
      </c>
      <c r="I89" s="4">
        <v>336209.01</v>
      </c>
      <c r="J89" s="4">
        <v>579158.09</v>
      </c>
      <c r="K89" s="4" t="s">
        <v>496</v>
      </c>
      <c r="L89" s="20" t="s">
        <v>6</v>
      </c>
      <c r="M89" s="20">
        <v>26.6</v>
      </c>
      <c r="N89" s="22"/>
      <c r="O89" s="22"/>
    </row>
    <row r="90" spans="1:17" ht="67.5">
      <c r="A90" s="3">
        <v>78</v>
      </c>
      <c r="B90" s="3" t="s">
        <v>468</v>
      </c>
      <c r="C90" s="3" t="s">
        <v>113</v>
      </c>
      <c r="D90" s="3" t="s">
        <v>114</v>
      </c>
      <c r="E90" s="4">
        <v>2226439.1</v>
      </c>
      <c r="F90" s="19">
        <v>0</v>
      </c>
      <c r="G90" s="30" t="s">
        <v>490</v>
      </c>
      <c r="H90" s="30" t="s">
        <v>490</v>
      </c>
      <c r="I90" s="4">
        <v>2226439.1</v>
      </c>
      <c r="J90" s="4">
        <v>2828440.12</v>
      </c>
      <c r="K90" s="4" t="s">
        <v>496</v>
      </c>
      <c r="L90" s="20" t="s">
        <v>6</v>
      </c>
      <c r="M90" s="20">
        <v>26.3</v>
      </c>
      <c r="N90" s="22"/>
      <c r="O90" s="22"/>
    </row>
    <row r="91" spans="1:17" ht="54">
      <c r="A91" s="33">
        <v>79</v>
      </c>
      <c r="B91" s="33" t="s">
        <v>469</v>
      </c>
      <c r="C91" s="33" t="s">
        <v>130</v>
      </c>
      <c r="D91" s="33" t="s">
        <v>131</v>
      </c>
      <c r="E91" s="41">
        <v>639554.5</v>
      </c>
      <c r="F91" s="42">
        <v>0</v>
      </c>
      <c r="G91" s="43" t="s">
        <v>490</v>
      </c>
      <c r="H91" s="43" t="s">
        <v>490</v>
      </c>
      <c r="I91" s="41">
        <v>639554.5</v>
      </c>
      <c r="J91" s="41">
        <v>972697.59</v>
      </c>
      <c r="K91" s="4" t="s">
        <v>496</v>
      </c>
      <c r="L91" s="44" t="s">
        <v>6</v>
      </c>
      <c r="M91" s="44">
        <v>26.2</v>
      </c>
      <c r="N91" s="22"/>
      <c r="O91" s="22"/>
    </row>
    <row r="92" spans="1:17" ht="54">
      <c r="A92" s="3">
        <v>80</v>
      </c>
      <c r="B92" s="3" t="s">
        <v>470</v>
      </c>
      <c r="C92" s="3" t="s">
        <v>99</v>
      </c>
      <c r="D92" s="3" t="s">
        <v>100</v>
      </c>
      <c r="E92" s="4">
        <v>4334272.51</v>
      </c>
      <c r="F92" s="19">
        <v>0</v>
      </c>
      <c r="G92" s="30" t="s">
        <v>490</v>
      </c>
      <c r="H92" s="30" t="s">
        <v>490</v>
      </c>
      <c r="I92" s="4">
        <v>4334272.51</v>
      </c>
      <c r="J92" s="4">
        <v>5114844.13</v>
      </c>
      <c r="K92" s="4" t="s">
        <v>496</v>
      </c>
      <c r="L92" s="20" t="s">
        <v>6</v>
      </c>
      <c r="M92" s="20">
        <v>26.05</v>
      </c>
      <c r="N92" s="22"/>
      <c r="O92" s="22"/>
    </row>
    <row r="93" spans="1:17" ht="54">
      <c r="A93" s="3">
        <v>81</v>
      </c>
      <c r="B93" s="3" t="s">
        <v>471</v>
      </c>
      <c r="C93" s="3" t="s">
        <v>91</v>
      </c>
      <c r="D93" s="3" t="s">
        <v>92</v>
      </c>
      <c r="E93" s="4">
        <v>21339832.25</v>
      </c>
      <c r="F93" s="19">
        <v>0</v>
      </c>
      <c r="G93" s="30" t="s">
        <v>490</v>
      </c>
      <c r="H93" s="30" t="s">
        <v>490</v>
      </c>
      <c r="I93" s="4">
        <v>21339832.25</v>
      </c>
      <c r="J93" s="4">
        <v>25105685</v>
      </c>
      <c r="K93" s="4" t="s">
        <v>496</v>
      </c>
      <c r="L93" s="20" t="s">
        <v>6</v>
      </c>
      <c r="M93" s="20">
        <v>25.2</v>
      </c>
      <c r="N93" s="22"/>
      <c r="O93" s="22"/>
    </row>
    <row r="94" spans="1:17" ht="135">
      <c r="A94" s="3">
        <v>82</v>
      </c>
      <c r="B94" s="3" t="s">
        <v>472</v>
      </c>
      <c r="C94" s="3" t="s">
        <v>107</v>
      </c>
      <c r="D94" s="3" t="s">
        <v>108</v>
      </c>
      <c r="E94" s="4">
        <v>694047.01</v>
      </c>
      <c r="F94" s="19">
        <v>0</v>
      </c>
      <c r="G94" s="30" t="s">
        <v>490</v>
      </c>
      <c r="H94" s="30" t="s">
        <v>490</v>
      </c>
      <c r="I94" s="4">
        <v>694047.01</v>
      </c>
      <c r="J94" s="4">
        <v>817755.89</v>
      </c>
      <c r="K94" s="4" t="s">
        <v>496</v>
      </c>
      <c r="L94" s="20" t="s">
        <v>6</v>
      </c>
      <c r="M94" s="20">
        <v>25.1</v>
      </c>
      <c r="N94" s="22"/>
      <c r="O94" s="22"/>
    </row>
    <row r="95" spans="1:17" ht="67.5">
      <c r="A95" s="3">
        <v>83</v>
      </c>
      <c r="B95" s="3" t="s">
        <v>473</v>
      </c>
      <c r="C95" s="3" t="s">
        <v>142</v>
      </c>
      <c r="D95" s="3" t="s">
        <v>143</v>
      </c>
      <c r="E95" s="4">
        <v>734986.5</v>
      </c>
      <c r="F95" s="19">
        <v>0</v>
      </c>
      <c r="G95" s="30" t="s">
        <v>490</v>
      </c>
      <c r="H95" s="30" t="s">
        <v>490</v>
      </c>
      <c r="I95" s="4">
        <v>734986.5</v>
      </c>
      <c r="J95" s="4">
        <v>864690</v>
      </c>
      <c r="K95" s="4" t="s">
        <v>496</v>
      </c>
      <c r="L95" s="20" t="s">
        <v>6</v>
      </c>
      <c r="M95" s="20">
        <v>24.6</v>
      </c>
      <c r="N95" s="22"/>
      <c r="O95" s="22"/>
    </row>
    <row r="96" spans="1:17" ht="54">
      <c r="A96" s="3">
        <v>84</v>
      </c>
      <c r="B96" s="3" t="s">
        <v>474</v>
      </c>
      <c r="C96" s="3" t="s">
        <v>140</v>
      </c>
      <c r="D96" s="3" t="s">
        <v>144</v>
      </c>
      <c r="E96" s="4">
        <v>924797.26</v>
      </c>
      <c r="F96" s="19">
        <v>0</v>
      </c>
      <c r="G96" s="30" t="s">
        <v>490</v>
      </c>
      <c r="H96" s="30" t="s">
        <v>490</v>
      </c>
      <c r="I96" s="4">
        <v>924797.26</v>
      </c>
      <c r="J96" s="4">
        <v>1197411.46</v>
      </c>
      <c r="K96" s="4" t="s">
        <v>496</v>
      </c>
      <c r="L96" s="20" t="s">
        <v>6</v>
      </c>
      <c r="M96" s="20">
        <v>24.5</v>
      </c>
      <c r="N96" s="22"/>
      <c r="O96" s="22"/>
    </row>
    <row r="97" spans="1:15" ht="67.5">
      <c r="A97" s="3">
        <v>85</v>
      </c>
      <c r="B97" s="3" t="s">
        <v>475</v>
      </c>
      <c r="C97" s="3" t="s">
        <v>128</v>
      </c>
      <c r="D97" s="3" t="s">
        <v>129</v>
      </c>
      <c r="E97" s="4">
        <v>2954963.24</v>
      </c>
      <c r="F97" s="19">
        <v>0</v>
      </c>
      <c r="G97" s="30" t="s">
        <v>490</v>
      </c>
      <c r="H97" s="30" t="s">
        <v>490</v>
      </c>
      <c r="I97" s="4">
        <v>2954963.24</v>
      </c>
      <c r="J97" s="4">
        <v>3476427.35</v>
      </c>
      <c r="K97" s="4" t="s">
        <v>496</v>
      </c>
      <c r="L97" s="20" t="s">
        <v>6</v>
      </c>
      <c r="M97" s="20">
        <v>19.7</v>
      </c>
      <c r="N97" s="22"/>
      <c r="O97" s="22"/>
    </row>
    <row r="98" spans="1:15" ht="67.5">
      <c r="A98" s="33">
        <v>86</v>
      </c>
      <c r="B98" s="33" t="s">
        <v>476</v>
      </c>
      <c r="C98" s="33" t="s">
        <v>111</v>
      </c>
      <c r="D98" s="33" t="s">
        <v>112</v>
      </c>
      <c r="E98" s="41">
        <v>4473195.1100000003</v>
      </c>
      <c r="F98" s="42">
        <v>0</v>
      </c>
      <c r="G98" s="43" t="s">
        <v>490</v>
      </c>
      <c r="H98" s="43" t="s">
        <v>490</v>
      </c>
      <c r="I98" s="41">
        <v>4473195.1100000003</v>
      </c>
      <c r="J98" s="41">
        <v>10079782.18</v>
      </c>
      <c r="K98" s="41" t="s">
        <v>390</v>
      </c>
      <c r="L98" s="44" t="s">
        <v>6</v>
      </c>
      <c r="M98" s="44">
        <v>17.45</v>
      </c>
      <c r="N98" s="22"/>
      <c r="O98" s="22"/>
    </row>
    <row r="99" spans="1:15" ht="67.5">
      <c r="A99" s="33">
        <v>87</v>
      </c>
      <c r="B99" s="33" t="s">
        <v>477</v>
      </c>
      <c r="C99" s="33" t="s">
        <v>122</v>
      </c>
      <c r="D99" s="33" t="s">
        <v>123</v>
      </c>
      <c r="E99" s="41">
        <v>4473195.1100000003</v>
      </c>
      <c r="F99" s="42">
        <v>0</v>
      </c>
      <c r="G99" s="43" t="s">
        <v>490</v>
      </c>
      <c r="H99" s="43" t="s">
        <v>490</v>
      </c>
      <c r="I99" s="41">
        <v>4473195.1100000003</v>
      </c>
      <c r="J99" s="41">
        <v>10079782.18</v>
      </c>
      <c r="K99" s="41" t="s">
        <v>390</v>
      </c>
      <c r="L99" s="44" t="s">
        <v>6</v>
      </c>
      <c r="M99" s="44">
        <v>17.45</v>
      </c>
      <c r="N99" s="22"/>
      <c r="O99" s="22"/>
    </row>
    <row r="100" spans="1:15" ht="67.5">
      <c r="A100" s="33">
        <v>88</v>
      </c>
      <c r="B100" s="33" t="s">
        <v>478</v>
      </c>
      <c r="C100" s="33" t="s">
        <v>101</v>
      </c>
      <c r="D100" s="33" t="s">
        <v>102</v>
      </c>
      <c r="E100" s="41">
        <v>4473195.1100000003</v>
      </c>
      <c r="F100" s="42">
        <v>0</v>
      </c>
      <c r="G100" s="43" t="s">
        <v>490</v>
      </c>
      <c r="H100" s="43" t="s">
        <v>490</v>
      </c>
      <c r="I100" s="41">
        <v>4473195.1100000003</v>
      </c>
      <c r="J100" s="41">
        <v>10079782.18</v>
      </c>
      <c r="K100" s="41" t="s">
        <v>390</v>
      </c>
      <c r="L100" s="44" t="s">
        <v>6</v>
      </c>
      <c r="M100" s="44">
        <v>16.899999999999999</v>
      </c>
      <c r="N100" s="22"/>
      <c r="O100" s="22"/>
    </row>
    <row r="101" spans="1:15" ht="67.5">
      <c r="A101" s="33">
        <v>89</v>
      </c>
      <c r="B101" s="33" t="s">
        <v>479</v>
      </c>
      <c r="C101" s="33" t="s">
        <v>109</v>
      </c>
      <c r="D101" s="33" t="s">
        <v>110</v>
      </c>
      <c r="E101" s="41">
        <v>4473195.1100000003</v>
      </c>
      <c r="F101" s="42">
        <v>0</v>
      </c>
      <c r="G101" s="43" t="s">
        <v>490</v>
      </c>
      <c r="H101" s="43" t="s">
        <v>490</v>
      </c>
      <c r="I101" s="41">
        <v>4473195.1100000003</v>
      </c>
      <c r="J101" s="41">
        <v>10079782.18</v>
      </c>
      <c r="K101" s="41" t="s">
        <v>390</v>
      </c>
      <c r="L101" s="44" t="s">
        <v>6</v>
      </c>
      <c r="M101" s="44">
        <v>16.899999999999999</v>
      </c>
      <c r="N101" s="22"/>
      <c r="O101" s="22"/>
    </row>
    <row r="102" spans="1:15" ht="54">
      <c r="A102" s="3">
        <v>90</v>
      </c>
      <c r="B102" s="3" t="s">
        <v>481</v>
      </c>
      <c r="C102" s="3" t="s">
        <v>207</v>
      </c>
      <c r="D102" s="3" t="s">
        <v>222</v>
      </c>
      <c r="E102" s="4">
        <v>560036.94999999995</v>
      </c>
      <c r="F102" s="19">
        <v>0</v>
      </c>
      <c r="G102" s="30" t="s">
        <v>490</v>
      </c>
      <c r="H102" s="30" t="s">
        <v>490</v>
      </c>
      <c r="I102" s="4">
        <v>560036.94999999995</v>
      </c>
      <c r="J102" s="4">
        <v>779082</v>
      </c>
      <c r="K102" s="4" t="s">
        <v>9</v>
      </c>
      <c r="L102" s="20" t="s">
        <v>6</v>
      </c>
      <c r="M102" s="20" t="s">
        <v>388</v>
      </c>
      <c r="N102" s="22"/>
      <c r="O102" s="22"/>
    </row>
    <row r="103" spans="1:15" ht="40.5">
      <c r="A103" s="3">
        <v>91</v>
      </c>
      <c r="B103" s="3" t="s">
        <v>482</v>
      </c>
      <c r="C103" s="3" t="s">
        <v>230</v>
      </c>
      <c r="D103" s="3" t="s">
        <v>231</v>
      </c>
      <c r="E103" s="4">
        <v>18220892.940000001</v>
      </c>
      <c r="F103" s="19">
        <v>0</v>
      </c>
      <c r="G103" s="30" t="s">
        <v>490</v>
      </c>
      <c r="H103" s="30" t="s">
        <v>490</v>
      </c>
      <c r="I103" s="4">
        <v>18220892.940000001</v>
      </c>
      <c r="J103" s="4">
        <v>21468384.640000001</v>
      </c>
      <c r="K103" s="4" t="s">
        <v>9</v>
      </c>
      <c r="L103" s="20" t="s">
        <v>6</v>
      </c>
      <c r="M103" s="20" t="s">
        <v>388</v>
      </c>
      <c r="N103" s="22"/>
      <c r="O103" s="22"/>
    </row>
    <row r="104" spans="1:15" ht="40.5">
      <c r="A104" s="3">
        <v>92</v>
      </c>
      <c r="B104" s="3" t="s">
        <v>483</v>
      </c>
      <c r="C104" s="3" t="s">
        <v>237</v>
      </c>
      <c r="D104" s="3" t="s">
        <v>238</v>
      </c>
      <c r="E104" s="4">
        <v>2990300</v>
      </c>
      <c r="F104" s="19">
        <v>0</v>
      </c>
      <c r="G104" s="30" t="s">
        <v>490</v>
      </c>
      <c r="H104" s="30" t="s">
        <v>490</v>
      </c>
      <c r="I104" s="4">
        <v>2990300</v>
      </c>
      <c r="J104" s="4">
        <v>4327140</v>
      </c>
      <c r="K104" s="4" t="s">
        <v>9</v>
      </c>
      <c r="L104" s="20" t="s">
        <v>6</v>
      </c>
      <c r="M104" s="20" t="s">
        <v>388</v>
      </c>
      <c r="N104" s="22"/>
      <c r="O104" s="22"/>
    </row>
    <row r="105" spans="1:15" ht="40.5">
      <c r="A105" s="3">
        <v>93</v>
      </c>
      <c r="B105" s="3" t="s">
        <v>484</v>
      </c>
      <c r="C105" s="3" t="s">
        <v>13</v>
      </c>
      <c r="D105" s="3" t="s">
        <v>84</v>
      </c>
      <c r="E105" s="4">
        <v>2112464.84</v>
      </c>
      <c r="F105" s="19">
        <v>0</v>
      </c>
      <c r="G105" s="30" t="s">
        <v>490</v>
      </c>
      <c r="H105" s="30" t="s">
        <v>490</v>
      </c>
      <c r="I105" s="4">
        <v>2112464.84</v>
      </c>
      <c r="J105" s="4">
        <v>2485252.75</v>
      </c>
      <c r="K105" s="4" t="s">
        <v>9</v>
      </c>
      <c r="L105" s="20" t="s">
        <v>6</v>
      </c>
      <c r="M105" s="20" t="s">
        <v>388</v>
      </c>
      <c r="N105" s="22"/>
      <c r="O105" s="22"/>
    </row>
    <row r="106" spans="1:15">
      <c r="A106" s="46"/>
      <c r="B106" s="23"/>
      <c r="C106" s="23"/>
      <c r="D106" s="31" t="s">
        <v>4</v>
      </c>
      <c r="E106" s="24">
        <f>SUM(E16:E105)</f>
        <v>536174970.73999995</v>
      </c>
      <c r="F106" s="24">
        <f t="shared" ref="F106:J106" si="1">SUM(F16:F105)</f>
        <v>0</v>
      </c>
      <c r="G106" s="24">
        <f t="shared" si="1"/>
        <v>113415769.13</v>
      </c>
      <c r="H106" s="24">
        <f t="shared" si="1"/>
        <v>34794596.439999998</v>
      </c>
      <c r="I106" s="24">
        <f t="shared" si="1"/>
        <v>536174970.73999995</v>
      </c>
      <c r="J106" s="24">
        <f t="shared" si="1"/>
        <v>728318421.87999988</v>
      </c>
    </row>
    <row r="109" spans="1:15">
      <c r="A109" s="6" t="s">
        <v>493</v>
      </c>
      <c r="B109" s="11"/>
      <c r="C109" s="11"/>
      <c r="D109" s="25"/>
      <c r="E109" s="11"/>
      <c r="F109" s="11"/>
      <c r="G109" s="11"/>
      <c r="H109" s="11"/>
      <c r="I109" s="11"/>
      <c r="J109" s="14"/>
      <c r="K109" s="14"/>
      <c r="L109" s="14"/>
      <c r="M109" s="15"/>
    </row>
    <row r="110" spans="1:15" ht="67.5">
      <c r="A110" s="26"/>
      <c r="B110" s="26" t="s">
        <v>2</v>
      </c>
      <c r="C110" s="26" t="s">
        <v>0</v>
      </c>
      <c r="D110" s="27" t="s">
        <v>1</v>
      </c>
      <c r="E110" s="26" t="s">
        <v>10</v>
      </c>
      <c r="F110" s="16" t="s">
        <v>11</v>
      </c>
      <c r="G110" s="16" t="s">
        <v>12</v>
      </c>
      <c r="H110" s="27" t="s">
        <v>3</v>
      </c>
    </row>
    <row r="111" spans="1:15" ht="54">
      <c r="A111" s="3">
        <v>1</v>
      </c>
      <c r="B111" s="3" t="s">
        <v>306</v>
      </c>
      <c r="C111" s="3" t="s">
        <v>22</v>
      </c>
      <c r="D111" s="3" t="s">
        <v>23</v>
      </c>
      <c r="E111" s="4">
        <v>3731352.8</v>
      </c>
      <c r="F111" s="19">
        <v>0</v>
      </c>
      <c r="G111" s="4">
        <v>3731352.8</v>
      </c>
      <c r="H111" s="4">
        <v>4800087</v>
      </c>
    </row>
    <row r="112" spans="1:15" ht="40.5">
      <c r="A112" s="3">
        <v>2</v>
      </c>
      <c r="B112" s="3" t="s">
        <v>310</v>
      </c>
      <c r="C112" s="3" t="s">
        <v>30</v>
      </c>
      <c r="D112" s="3" t="s">
        <v>31</v>
      </c>
      <c r="E112" s="4">
        <v>3955857.5</v>
      </c>
      <c r="F112" s="19">
        <v>0</v>
      </c>
      <c r="G112" s="4">
        <v>3955857.5</v>
      </c>
      <c r="H112" s="4">
        <v>5036608.5</v>
      </c>
    </row>
    <row r="113" spans="1:13" ht="40.5">
      <c r="A113" s="3">
        <v>3</v>
      </c>
      <c r="B113" s="3" t="s">
        <v>321</v>
      </c>
      <c r="C113" s="3" t="s">
        <v>52</v>
      </c>
      <c r="D113" s="3" t="s">
        <v>53</v>
      </c>
      <c r="E113" s="4">
        <v>125982.75</v>
      </c>
      <c r="F113" s="19">
        <v>0</v>
      </c>
      <c r="G113" s="4">
        <v>125982.75</v>
      </c>
      <c r="H113" s="4">
        <v>148215</v>
      </c>
    </row>
    <row r="114" spans="1:13" ht="40.5">
      <c r="A114" s="3">
        <v>4</v>
      </c>
      <c r="B114" s="3" t="s">
        <v>332</v>
      </c>
      <c r="C114" s="3" t="s">
        <v>73</v>
      </c>
      <c r="D114" s="3" t="s">
        <v>74</v>
      </c>
      <c r="E114" s="4">
        <v>3124404.18</v>
      </c>
      <c r="F114" s="19">
        <v>0</v>
      </c>
      <c r="G114" s="4">
        <v>3124404.18</v>
      </c>
      <c r="H114" s="4">
        <v>3675769.63</v>
      </c>
    </row>
    <row r="115" spans="1:13" ht="27">
      <c r="A115" s="3">
        <v>5</v>
      </c>
      <c r="B115" s="3" t="s">
        <v>485</v>
      </c>
      <c r="C115" s="3" t="s">
        <v>95</v>
      </c>
      <c r="D115" s="3" t="s">
        <v>96</v>
      </c>
      <c r="E115" s="4">
        <v>11602676.789999999</v>
      </c>
      <c r="F115" s="19">
        <v>0</v>
      </c>
      <c r="G115" s="4">
        <v>11602676.789999999</v>
      </c>
      <c r="H115" s="4">
        <v>15101068.550000001</v>
      </c>
    </row>
    <row r="116" spans="1:13" ht="27">
      <c r="A116" s="3">
        <v>6</v>
      </c>
      <c r="B116" s="3" t="s">
        <v>486</v>
      </c>
      <c r="C116" s="3" t="s">
        <v>105</v>
      </c>
      <c r="D116" s="3" t="s">
        <v>106</v>
      </c>
      <c r="E116" s="4">
        <v>917359.25</v>
      </c>
      <c r="F116" s="19">
        <v>0</v>
      </c>
      <c r="G116" s="4">
        <v>917359.25</v>
      </c>
      <c r="H116" s="4">
        <v>1079246.19</v>
      </c>
    </row>
    <row r="117" spans="1:13" ht="27">
      <c r="A117" s="3">
        <v>7</v>
      </c>
      <c r="B117" s="3" t="s">
        <v>354</v>
      </c>
      <c r="C117" s="3" t="s">
        <v>116</v>
      </c>
      <c r="D117" s="3" t="s">
        <v>117</v>
      </c>
      <c r="E117" s="4">
        <v>9109165.25</v>
      </c>
      <c r="F117" s="19">
        <v>0</v>
      </c>
      <c r="G117" s="4">
        <v>9109165.25</v>
      </c>
      <c r="H117" s="4">
        <v>11611231.949999999</v>
      </c>
    </row>
    <row r="118" spans="1:13" ht="54">
      <c r="A118" s="3">
        <v>8</v>
      </c>
      <c r="B118" s="3" t="s">
        <v>362</v>
      </c>
      <c r="C118" s="3" t="s">
        <v>132</v>
      </c>
      <c r="D118" s="3" t="s">
        <v>133</v>
      </c>
      <c r="E118" s="4">
        <v>1047411.32</v>
      </c>
      <c r="F118" s="19">
        <v>0</v>
      </c>
      <c r="G118" s="4">
        <v>1047411.32</v>
      </c>
      <c r="H118" s="4">
        <v>1232248.6200000001</v>
      </c>
    </row>
    <row r="119" spans="1:13">
      <c r="A119" s="46"/>
      <c r="B119" s="23"/>
      <c r="C119" s="23"/>
      <c r="D119" s="31" t="s">
        <v>4</v>
      </c>
      <c r="E119" s="24">
        <f>SUM(E111:E118)</f>
        <v>33614209.839999996</v>
      </c>
      <c r="F119" s="24">
        <f>SUM(F111:F118)</f>
        <v>0</v>
      </c>
      <c r="G119" s="24">
        <f>SUM(G111:G118)</f>
        <v>33614209.839999996</v>
      </c>
      <c r="H119" s="24">
        <f>SUM(H111:H118)</f>
        <v>42684475.439999998</v>
      </c>
    </row>
    <row r="122" spans="1:13">
      <c r="A122" s="6" t="s">
        <v>494</v>
      </c>
      <c r="B122" s="11"/>
      <c r="C122" s="11"/>
      <c r="D122" s="25"/>
      <c r="E122" s="11"/>
      <c r="F122" s="11"/>
      <c r="G122" s="11"/>
      <c r="H122" s="11"/>
      <c r="I122" s="11"/>
      <c r="J122" s="14"/>
      <c r="K122" s="14"/>
      <c r="L122" s="14"/>
      <c r="M122" s="15"/>
    </row>
    <row r="123" spans="1:13" ht="67.5">
      <c r="A123" s="8"/>
      <c r="B123" s="8" t="s">
        <v>2</v>
      </c>
      <c r="C123" s="8" t="s">
        <v>0</v>
      </c>
      <c r="D123" s="28" t="s">
        <v>1</v>
      </c>
      <c r="E123" s="8" t="s">
        <v>10</v>
      </c>
      <c r="F123" s="8" t="s">
        <v>11</v>
      </c>
      <c r="G123" s="8" t="s">
        <v>12</v>
      </c>
      <c r="H123" s="28" t="s">
        <v>3</v>
      </c>
    </row>
    <row r="124" spans="1:13" ht="40.5">
      <c r="A124" s="45">
        <v>1</v>
      </c>
      <c r="B124" s="3" t="s">
        <v>355</v>
      </c>
      <c r="C124" s="3" t="s">
        <v>118</v>
      </c>
      <c r="D124" s="3" t="s">
        <v>119</v>
      </c>
      <c r="E124" s="4">
        <v>2283211.5699999998</v>
      </c>
      <c r="F124" s="19">
        <v>0</v>
      </c>
      <c r="G124" s="4">
        <v>2283211.5699999998</v>
      </c>
      <c r="H124" s="4">
        <v>3306235.94</v>
      </c>
    </row>
    <row r="125" spans="1:13">
      <c r="A125" s="46"/>
      <c r="B125" s="23"/>
      <c r="C125" s="23"/>
      <c r="D125" s="31" t="s">
        <v>4</v>
      </c>
      <c r="E125" s="24">
        <f>SUM(E124)</f>
        <v>2283211.5699999998</v>
      </c>
      <c r="F125" s="24">
        <f>SUM(F124)</f>
        <v>0</v>
      </c>
      <c r="G125" s="24">
        <f>SUM(G124)</f>
        <v>2283211.5699999998</v>
      </c>
      <c r="H125" s="24">
        <f>SUM(H124)</f>
        <v>3306235.94</v>
      </c>
    </row>
  </sheetData>
  <customSheetViews>
    <customSheetView guid="{6656BE60-9901-49C0-B7C7-F1E3169B39AE}" scale="80" fitToPage="1" printArea="1">
      <selection activeCell="O14" sqref="O14"/>
      <pageMargins left="0.74803149606299213" right="0.74803149606299213" top="1.1417322834645669" bottom="0.98425196850393704" header="0.51181102362204722" footer="0.51181102362204722"/>
      <pageSetup paperSize="9" scale="48" fitToHeight="0" orientation="landscape" r:id="rId1"/>
      <headerFooter alignWithMargins="0">
        <oddHeader>&amp;C&amp;G&amp;RZałącznik nr 14</oddHeader>
        <oddFooter>&amp;CStrona &amp;P z &amp;N</oddFooter>
      </headerFooter>
    </customSheetView>
    <customSheetView guid="{9F54BB50-9780-4A57-A8E6-CFFD89781439}" scale="80" fitToPage="1" printArea="1" topLeftCell="B112">
      <selection activeCell="B129" sqref="B129"/>
      <pageMargins left="0.74803149606299213" right="0.74803149606299213" top="1.1417322834645669" bottom="0.98425196850393704" header="0.51181102362204722" footer="0.51181102362204722"/>
      <pageSetup paperSize="9" scale="48" fitToHeight="0" orientation="landscape" r:id="rId2"/>
      <headerFooter alignWithMargins="0">
        <oddHeader>&amp;C&amp;G</oddHeader>
        <oddFooter>&amp;CStrona &amp;P z &amp;N</oddFooter>
      </headerFooter>
    </customSheetView>
    <customSheetView guid="{F85D0C9A-47D2-4629-9036-B6898160B553}" fitToPage="1" printArea="1" view="pageLayout">
      <selection activeCell="H7" sqref="H7"/>
      <pageMargins left="0.74803149606299213" right="0.74803149606299213" top="1.1417322834645669" bottom="0.98425196850393704" header="0.51181102362204722" footer="0.51181102362204722"/>
      <pageSetup paperSize="9" orientation="landscape" r:id="rId3"/>
      <headerFooter alignWithMargins="0">
        <oddHeader>&amp;C&amp;G&amp;RZałącznik nr 14</oddHeader>
        <oddFooter>&amp;CStrona &amp;P z &amp;N</oddFooter>
      </headerFooter>
    </customSheetView>
    <customSheetView guid="{2C5C7E96-9BA8-4E7F-B972-CEBFBA26A095}" fitToPage="1" printArea="1" view="pageLayout" topLeftCell="A3">
      <selection activeCell="E19" sqref="E19"/>
      <pageMargins left="0.74803149606299213" right="0.74803149606299213" top="1.1320833333333333" bottom="0.98425196850393704" header="0.51181102362204722" footer="0.51181102362204722"/>
      <pageSetup paperSize="9" scale="64" orientation="landscape" r:id="rId4"/>
      <headerFooter alignWithMargins="0">
        <oddHeader>&amp;C&amp;G&amp;RZałącznik nr 14</oddHeader>
        <oddFooter>Strona &amp;P z &amp;N</oddFooter>
      </headerFooter>
    </customSheetView>
    <customSheetView guid="{5C60DA98-78F3-4598-91CB-9FC5C757E531}" showPageBreaks="1" fitToPage="1" printArea="1">
      <selection activeCell="A4" sqref="A4:I4"/>
      <pageMargins left="0.74803149606299213" right="0.74803149606299213" top="1.1320833333333333" bottom="0.98425196850393704" header="0.51181102362204722" footer="0.51181102362204722"/>
      <pageSetup paperSize="9" scale="59" orientation="landscape" r:id="rId5"/>
      <headerFooter alignWithMargins="0">
        <oddHeader>&amp;C&amp;G&amp;RZałącznik nr 14</oddHeader>
        <oddFooter>Strona &amp;P z &amp;N</oddFooter>
      </headerFooter>
    </customSheetView>
    <customSheetView guid="{FAFB4A0E-1F6F-4F7C-9DAE-1728F139C581}" showPageBreaks="1" fitToPage="1" printArea="1" topLeftCell="A19">
      <selection activeCell="G44" sqref="G44"/>
      <pageMargins left="0.74803149606299213" right="0.74803149606299213" top="1.1320833333333333" bottom="0.98425196850393704" header="0.51181102362204722" footer="0.51181102362204722"/>
      <pageSetup paperSize="9" scale="59" orientation="landscape" r:id="rId6"/>
      <headerFooter alignWithMargins="0">
        <oddHeader>&amp;C&amp;G&amp;RZałącznik nr 14</oddHeader>
        <oddFooter>Strona &amp;P z &amp;N</oddFooter>
      </headerFooter>
    </customSheetView>
    <customSheetView guid="{6D6F63C6-7A6F-40DD-AD3D-B284E2FDB1F5}" showPageBreaks="1" fitToPage="1" printArea="1" topLeftCell="A25">
      <selection activeCell="E48" sqref="E48"/>
      <pageMargins left="0.74803149606299213" right="0.74803149606299213" top="1.1320833333333333" bottom="0.98425196850393704" header="0.51181102362204722" footer="0.51181102362204722"/>
      <pageSetup paperSize="9" scale="58" orientation="landscape" r:id="rId7"/>
      <headerFooter alignWithMargins="0">
        <oddHeader>&amp;C&amp;G&amp;RZałącznik nr 14</oddHeader>
        <oddFooter>Strona &amp;P z &amp;N</oddFooter>
      </headerFooter>
    </customSheetView>
    <customSheetView guid="{876079B5-3DB3-4482-82A5-3529DF9327AC}" fitToPage="1" topLeftCell="C27">
      <selection activeCell="K15" sqref="K15"/>
      <pageMargins left="0.74803149606299213" right="0.74803149606299213" top="1.1417322834645669" bottom="0.98425196850393704" header="0.51181102362204722" footer="0.51181102362204722"/>
      <pageSetup paperSize="9" orientation="landscape" r:id="rId8"/>
      <headerFooter alignWithMargins="0">
        <oddHeader>&amp;C&amp;G&amp;RZałącznik nr 14</oddHeader>
        <oddFooter>&amp;CStrona &amp;P z &amp;N</oddFooter>
      </headerFooter>
    </customSheetView>
    <customSheetView guid="{D4E6A3F5-0410-40BE-A839-9CC7027445EE}" scale="85" fitToPage="1" showAutoFilter="1">
      <selection activeCell="A2" sqref="A2"/>
      <pageMargins left="0.74803149606299213" right="0.74803149606299213" top="1.1417322834645669" bottom="0.98425196850393704" header="0.51181102362204722" footer="0.51181102362204722"/>
      <pageSetup paperSize="9" orientation="landscape" r:id="rId9"/>
      <headerFooter alignWithMargins="0">
        <oddHeader>&amp;C&amp;G&amp;RZałącznik nr 14</oddHeader>
        <oddFooter>&amp;CStrona &amp;P z &amp;N</oddFooter>
      </headerFooter>
      <autoFilter ref="B1:M1"/>
    </customSheetView>
    <customSheetView guid="{E2ADA906-C9A0-4C0E-8C71-DE6273520A3A}" scale="90" fitToPage="1" printArea="1" topLeftCell="A31">
      <selection activeCell="J117" sqref="J117"/>
      <pageMargins left="0.74803149606299213" right="0.74803149606299213" top="1.1417322834645669" bottom="0.98425196850393704" header="0.51181102362204722" footer="0.51181102362204722"/>
      <pageSetup paperSize="9" scale="48" fitToHeight="0" orientation="landscape" r:id="rId10"/>
      <headerFooter alignWithMargins="0">
        <oddHeader>&amp;C&amp;G&amp;RZałącznik nr 14</oddHeader>
        <oddFooter>&amp;CStrona &amp;P z &amp;N</oddFooter>
      </headerFooter>
    </customSheetView>
    <customSheetView guid="{FCA4A777-7710-4DA1-B534-5F679ED3EBA4}" scale="90" fitToPage="1" printArea="1">
      <selection activeCell="G13" sqref="G13"/>
      <pageMargins left="0.74803149606299213" right="0.74803149606299213" top="1.1417322834645669" bottom="0.98425196850393704" header="0.51181102362204722" footer="0.51181102362204722"/>
      <pageSetup paperSize="9" scale="48" fitToHeight="0" orientation="landscape" r:id="rId11"/>
      <headerFooter alignWithMargins="0">
        <oddHeader xml:space="preserve">&amp;C&amp;G&amp;R
</oddHeader>
        <oddFooter>&amp;CStrona &amp;P z &amp;N</oddFooter>
      </headerFooter>
    </customSheetView>
  </customSheetViews>
  <mergeCells count="1">
    <mergeCell ref="A2:M2"/>
  </mergeCells>
  <phoneticPr fontId="4" type="noConversion"/>
  <pageMargins left="0.74803149606299213" right="0.74803149606299213" top="1.1417322834645669" bottom="0.98425196850393704" header="0.51181102362204722" footer="0.51181102362204722"/>
  <pageSetup paperSize="9" scale="48" fitToHeight="0" orientation="landscape" r:id="rId12"/>
  <headerFooter alignWithMargins="0">
    <oddHeader>&amp;C&amp;G&amp;RZałącznik nr 14</oddHeader>
    <oddFooter>&amp;CStrona &amp;P z &amp;N</oddFoot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opLeftCell="A80" workbookViewId="0">
      <selection sqref="A1:A65536"/>
    </sheetView>
  </sheetViews>
  <sheetFormatPr defaultRowHeight="12.75"/>
  <sheetData>
    <row r="1" spans="1:6">
      <c r="A1" s="5" t="s">
        <v>306</v>
      </c>
      <c r="B1" s="5" t="s">
        <v>22</v>
      </c>
      <c r="C1" s="5" t="s">
        <v>23</v>
      </c>
      <c r="D1" s="5">
        <v>3731352.8</v>
      </c>
      <c r="E1" s="5">
        <v>4800087</v>
      </c>
      <c r="F1" s="5" t="s">
        <v>303</v>
      </c>
    </row>
    <row r="2" spans="1:6">
      <c r="A2" s="5" t="s">
        <v>307</v>
      </c>
      <c r="B2" s="5" t="s">
        <v>24</v>
      </c>
      <c r="C2" s="5" t="s">
        <v>25</v>
      </c>
      <c r="D2" s="5">
        <v>221780.45</v>
      </c>
      <c r="E2" s="5">
        <v>320929.37</v>
      </c>
      <c r="F2" s="5" t="s">
        <v>303</v>
      </c>
    </row>
    <row r="3" spans="1:6">
      <c r="A3" s="5" t="s">
        <v>308</v>
      </c>
      <c r="B3" s="5" t="s">
        <v>26</v>
      </c>
      <c r="C3" s="5" t="s">
        <v>27</v>
      </c>
      <c r="D3" s="5">
        <v>11024945.83</v>
      </c>
      <c r="E3" s="5">
        <v>14051665.140000001</v>
      </c>
      <c r="F3" s="5" t="s">
        <v>303</v>
      </c>
    </row>
    <row r="4" spans="1:6">
      <c r="A4" s="5" t="s">
        <v>309</v>
      </c>
      <c r="B4" s="5" t="s">
        <v>28</v>
      </c>
      <c r="C4" s="5" t="s">
        <v>29</v>
      </c>
      <c r="D4" s="5">
        <v>762305.53</v>
      </c>
      <c r="E4" s="5">
        <v>913335.15</v>
      </c>
      <c r="F4" s="5" t="s">
        <v>303</v>
      </c>
    </row>
    <row r="5" spans="1:6">
      <c r="A5" s="5" t="s">
        <v>310</v>
      </c>
      <c r="B5" s="5" t="s">
        <v>30</v>
      </c>
      <c r="C5" s="5" t="s">
        <v>31</v>
      </c>
      <c r="D5" s="5">
        <v>3955857.5</v>
      </c>
      <c r="E5" s="5">
        <v>5036608.5</v>
      </c>
      <c r="F5" s="5" t="s">
        <v>303</v>
      </c>
    </row>
    <row r="6" spans="1:6">
      <c r="A6" s="5" t="s">
        <v>311</v>
      </c>
      <c r="B6" s="5" t="s">
        <v>32</v>
      </c>
      <c r="C6" s="5" t="s">
        <v>33</v>
      </c>
      <c r="D6" s="5">
        <v>5107565</v>
      </c>
      <c r="E6" s="5">
        <v>6511257</v>
      </c>
      <c r="F6" s="5" t="s">
        <v>303</v>
      </c>
    </row>
    <row r="7" spans="1:6">
      <c r="A7" s="5" t="s">
        <v>312</v>
      </c>
      <c r="B7" s="5" t="s">
        <v>34</v>
      </c>
      <c r="C7" s="5" t="s">
        <v>35</v>
      </c>
      <c r="D7" s="5">
        <v>7608036.2599999998</v>
      </c>
      <c r="E7" s="5">
        <v>9685106</v>
      </c>
      <c r="F7" s="5" t="s">
        <v>303</v>
      </c>
    </row>
    <row r="8" spans="1:6">
      <c r="A8" s="5" t="s">
        <v>313</v>
      </c>
      <c r="B8" s="5" t="s">
        <v>36</v>
      </c>
      <c r="C8" s="5" t="s">
        <v>37</v>
      </c>
      <c r="D8" s="5">
        <v>6209295</v>
      </c>
      <c r="E8" s="5">
        <v>7230976</v>
      </c>
      <c r="F8" s="5" t="s">
        <v>304</v>
      </c>
    </row>
    <row r="9" spans="1:6">
      <c r="A9" s="5" t="s">
        <v>314</v>
      </c>
      <c r="B9" s="5" t="s">
        <v>38</v>
      </c>
      <c r="C9" s="5" t="s">
        <v>39</v>
      </c>
      <c r="D9" s="5">
        <v>9004781.5800000001</v>
      </c>
      <c r="E9" s="5">
        <v>11499443.640000001</v>
      </c>
      <c r="F9" s="5" t="s">
        <v>303</v>
      </c>
    </row>
    <row r="10" spans="1:6">
      <c r="A10" s="5" t="s">
        <v>315</v>
      </c>
      <c r="B10" s="5" t="s">
        <v>40</v>
      </c>
      <c r="C10" s="5" t="s">
        <v>41</v>
      </c>
      <c r="D10" s="5">
        <v>8354990</v>
      </c>
      <c r="E10" s="5">
        <v>10648662</v>
      </c>
      <c r="F10" s="5" t="s">
        <v>303</v>
      </c>
    </row>
    <row r="11" spans="1:6">
      <c r="A11" s="5" t="s">
        <v>316</v>
      </c>
      <c r="B11" s="5" t="s">
        <v>42</v>
      </c>
      <c r="C11" s="5" t="s">
        <v>43</v>
      </c>
      <c r="D11" s="5">
        <v>3912508.42</v>
      </c>
      <c r="E11" s="5">
        <v>5027932.33</v>
      </c>
      <c r="F11" s="5" t="s">
        <v>303</v>
      </c>
    </row>
    <row r="12" spans="1:6">
      <c r="A12" s="5" t="s">
        <v>317</v>
      </c>
      <c r="B12" s="5" t="s">
        <v>44</v>
      </c>
      <c r="C12" s="5" t="s">
        <v>45</v>
      </c>
      <c r="D12" s="5">
        <v>4186188.8</v>
      </c>
      <c r="E12" s="5">
        <v>5635781.5499999998</v>
      </c>
      <c r="F12" s="5" t="s">
        <v>303</v>
      </c>
    </row>
    <row r="13" spans="1:6">
      <c r="A13" s="5" t="s">
        <v>318</v>
      </c>
      <c r="B13" s="5" t="s">
        <v>46</v>
      </c>
      <c r="C13" s="5" t="s">
        <v>47</v>
      </c>
      <c r="D13" s="5">
        <v>348025.52</v>
      </c>
      <c r="E13" s="5">
        <v>502693.4</v>
      </c>
      <c r="F13" s="5" t="s">
        <v>303</v>
      </c>
    </row>
    <row r="14" spans="1:6">
      <c r="A14" s="5" t="s">
        <v>319</v>
      </c>
      <c r="B14" s="5" t="s">
        <v>48</v>
      </c>
      <c r="C14" s="5" t="s">
        <v>49</v>
      </c>
      <c r="D14" s="5">
        <v>254240.17</v>
      </c>
      <c r="E14" s="5">
        <v>299290.59000000003</v>
      </c>
      <c r="F14" s="5" t="s">
        <v>303</v>
      </c>
    </row>
    <row r="15" spans="1:6">
      <c r="A15" s="5" t="s">
        <v>320</v>
      </c>
      <c r="B15" s="5" t="s">
        <v>50</v>
      </c>
      <c r="C15" s="5" t="s">
        <v>51</v>
      </c>
      <c r="D15" s="5">
        <v>1543625.5</v>
      </c>
      <c r="E15" s="5">
        <v>2031591.9</v>
      </c>
      <c r="F15" s="5" t="s">
        <v>303</v>
      </c>
    </row>
    <row r="16" spans="1:6">
      <c r="A16" s="5" t="s">
        <v>149</v>
      </c>
      <c r="B16" s="5" t="s">
        <v>150</v>
      </c>
      <c r="C16" s="5" t="s">
        <v>151</v>
      </c>
      <c r="D16" s="5">
        <v>1338420.8</v>
      </c>
      <c r="E16" s="5">
        <v>1408864</v>
      </c>
      <c r="F16" s="5" t="s">
        <v>304</v>
      </c>
    </row>
    <row r="17" spans="1:6">
      <c r="A17" s="5" t="s">
        <v>321</v>
      </c>
      <c r="B17" s="5" t="s">
        <v>52</v>
      </c>
      <c r="C17" s="5" t="s">
        <v>53</v>
      </c>
      <c r="D17" s="5">
        <v>125982.75</v>
      </c>
      <c r="E17" s="5">
        <v>148215</v>
      </c>
      <c r="F17" s="5" t="s">
        <v>303</v>
      </c>
    </row>
    <row r="18" spans="1:6">
      <c r="A18" s="5" t="s">
        <v>322</v>
      </c>
      <c r="B18" s="5" t="s">
        <v>54</v>
      </c>
      <c r="C18" s="5" t="s">
        <v>55</v>
      </c>
      <c r="D18" s="5">
        <v>2604827.3199999998</v>
      </c>
      <c r="E18" s="5">
        <v>2741923.49</v>
      </c>
      <c r="F18" s="5" t="s">
        <v>304</v>
      </c>
    </row>
    <row r="19" spans="1:6">
      <c r="A19" s="5" t="s">
        <v>323</v>
      </c>
      <c r="B19" s="5" t="s">
        <v>56</v>
      </c>
      <c r="C19" s="5" t="s">
        <v>57</v>
      </c>
      <c r="D19" s="5">
        <v>147292.64000000001</v>
      </c>
      <c r="E19" s="5">
        <v>173285.46</v>
      </c>
      <c r="F19" s="5" t="s">
        <v>303</v>
      </c>
    </row>
    <row r="20" spans="1:6">
      <c r="A20" s="5" t="s">
        <v>324</v>
      </c>
      <c r="B20" s="5" t="s">
        <v>58</v>
      </c>
      <c r="C20" s="5" t="s">
        <v>59</v>
      </c>
      <c r="D20" s="5">
        <v>5822173.9100000001</v>
      </c>
      <c r="E20" s="5">
        <v>7545011.8300000001</v>
      </c>
      <c r="F20" s="5" t="s">
        <v>303</v>
      </c>
    </row>
    <row r="21" spans="1:6">
      <c r="A21" s="5" t="s">
        <v>325</v>
      </c>
      <c r="B21" s="5" t="s">
        <v>60</v>
      </c>
      <c r="C21" s="5" t="s">
        <v>61</v>
      </c>
      <c r="D21" s="5">
        <v>334516.65000000002</v>
      </c>
      <c r="E21" s="5">
        <v>393549</v>
      </c>
      <c r="F21" s="5" t="s">
        <v>303</v>
      </c>
    </row>
    <row r="22" spans="1:6">
      <c r="A22" s="5" t="s">
        <v>326</v>
      </c>
      <c r="B22" s="5" t="s">
        <v>62</v>
      </c>
      <c r="C22" s="5" t="s">
        <v>63</v>
      </c>
      <c r="D22" s="5">
        <v>473128.47</v>
      </c>
      <c r="E22" s="5">
        <v>556621.74</v>
      </c>
      <c r="F22" s="5" t="s">
        <v>303</v>
      </c>
    </row>
    <row r="23" spans="1:6">
      <c r="A23" s="5" t="s">
        <v>371</v>
      </c>
      <c r="B23" s="5" t="s">
        <v>66</v>
      </c>
      <c r="C23" s="5" t="s">
        <v>152</v>
      </c>
      <c r="D23" s="5">
        <v>25619935</v>
      </c>
      <c r="E23" s="5">
        <v>35442483</v>
      </c>
      <c r="F23" s="5" t="s">
        <v>303</v>
      </c>
    </row>
    <row r="24" spans="1:6">
      <c r="A24" s="5" t="s">
        <v>327</v>
      </c>
      <c r="B24" s="5" t="s">
        <v>64</v>
      </c>
      <c r="C24" s="5" t="s">
        <v>65</v>
      </c>
      <c r="D24" s="5">
        <v>22071873.93</v>
      </c>
      <c r="E24" s="5">
        <v>23233551.5</v>
      </c>
      <c r="F24" s="5" t="s">
        <v>304</v>
      </c>
    </row>
    <row r="25" spans="1:6">
      <c r="A25" s="5" t="s">
        <v>328</v>
      </c>
      <c r="B25" s="5" t="s">
        <v>66</v>
      </c>
      <c r="C25" s="5" t="s">
        <v>67</v>
      </c>
      <c r="D25" s="5">
        <v>14896982.699999999</v>
      </c>
      <c r="E25" s="5">
        <v>18669681</v>
      </c>
      <c r="F25" s="5" t="s">
        <v>303</v>
      </c>
    </row>
    <row r="26" spans="1:6">
      <c r="A26" s="5" t="s">
        <v>329</v>
      </c>
      <c r="B26" s="5" t="s">
        <v>68</v>
      </c>
      <c r="C26" s="5" t="s">
        <v>69</v>
      </c>
      <c r="D26" s="5">
        <v>1392275.88</v>
      </c>
      <c r="E26" s="5">
        <v>2221572.4300000002</v>
      </c>
      <c r="F26" s="5" t="s">
        <v>303</v>
      </c>
    </row>
    <row r="27" spans="1:6">
      <c r="A27" s="5" t="s">
        <v>330</v>
      </c>
      <c r="B27" s="5" t="s">
        <v>70</v>
      </c>
      <c r="C27" s="5" t="s">
        <v>71</v>
      </c>
      <c r="D27" s="5">
        <v>9783506.9299999997</v>
      </c>
      <c r="E27" s="5">
        <v>12887828.15</v>
      </c>
      <c r="F27" s="5" t="s">
        <v>303</v>
      </c>
    </row>
    <row r="28" spans="1:6">
      <c r="A28" s="5" t="s">
        <v>153</v>
      </c>
      <c r="B28" s="5" t="s">
        <v>154</v>
      </c>
      <c r="C28" s="5" t="s">
        <v>155</v>
      </c>
      <c r="D28" s="5">
        <v>14398437.5</v>
      </c>
      <c r="E28" s="5">
        <v>15156250</v>
      </c>
      <c r="F28" s="5" t="s">
        <v>304</v>
      </c>
    </row>
    <row r="29" spans="1:6">
      <c r="A29" s="5" t="s">
        <v>331</v>
      </c>
      <c r="B29" s="5" t="s">
        <v>60</v>
      </c>
      <c r="C29" s="5" t="s">
        <v>72</v>
      </c>
      <c r="D29" s="5">
        <v>21055465.120000001</v>
      </c>
      <c r="E29" s="5">
        <v>25620407.18</v>
      </c>
      <c r="F29" s="5" t="s">
        <v>304</v>
      </c>
    </row>
    <row r="30" spans="1:6">
      <c r="A30" s="5" t="s">
        <v>332</v>
      </c>
      <c r="B30" s="5" t="s">
        <v>73</v>
      </c>
      <c r="C30" s="5" t="s">
        <v>74</v>
      </c>
      <c r="D30" s="5">
        <v>3124404.18</v>
      </c>
      <c r="E30" s="5">
        <v>3675769.63</v>
      </c>
      <c r="F30" s="5" t="s">
        <v>303</v>
      </c>
    </row>
    <row r="31" spans="1:6">
      <c r="A31" s="5" t="s">
        <v>333</v>
      </c>
      <c r="B31" s="5" t="s">
        <v>75</v>
      </c>
      <c r="C31" s="5" t="s">
        <v>76</v>
      </c>
      <c r="D31" s="5">
        <v>504403.56</v>
      </c>
      <c r="E31" s="5">
        <v>620084.64</v>
      </c>
      <c r="F31" s="5" t="s">
        <v>303</v>
      </c>
    </row>
    <row r="32" spans="1:6">
      <c r="A32" s="5" t="s">
        <v>156</v>
      </c>
      <c r="B32" s="5" t="s">
        <v>157</v>
      </c>
      <c r="C32" s="5" t="s">
        <v>158</v>
      </c>
      <c r="D32" s="5">
        <v>6553839.1799999997</v>
      </c>
      <c r="E32" s="5">
        <v>6899700.5999999996</v>
      </c>
      <c r="F32" s="5" t="s">
        <v>304</v>
      </c>
    </row>
    <row r="33" spans="1:6">
      <c r="A33" s="5" t="s">
        <v>159</v>
      </c>
      <c r="B33" s="5" t="s">
        <v>160</v>
      </c>
      <c r="C33" s="5" t="s">
        <v>161</v>
      </c>
      <c r="D33" s="5">
        <v>953140.29</v>
      </c>
      <c r="E33" s="5">
        <v>1336591.06</v>
      </c>
      <c r="F33" s="5" t="s">
        <v>303</v>
      </c>
    </row>
    <row r="34" spans="1:6">
      <c r="A34" s="5" t="s">
        <v>162</v>
      </c>
      <c r="B34" s="5" t="s">
        <v>163</v>
      </c>
      <c r="C34" s="5" t="s">
        <v>164</v>
      </c>
      <c r="D34" s="5">
        <v>12023690.85</v>
      </c>
      <c r="E34" s="5">
        <v>15662003.07</v>
      </c>
      <c r="F34" s="5" t="s">
        <v>303</v>
      </c>
    </row>
    <row r="35" spans="1:6">
      <c r="A35" s="5" t="s">
        <v>334</v>
      </c>
      <c r="B35" s="5" t="s">
        <v>77</v>
      </c>
      <c r="C35" s="5" t="s">
        <v>78</v>
      </c>
      <c r="D35" s="5">
        <v>57793.2</v>
      </c>
      <c r="E35" s="5">
        <v>83640</v>
      </c>
      <c r="F35" s="5" t="s">
        <v>303</v>
      </c>
    </row>
    <row r="36" spans="1:6">
      <c r="A36" s="5" t="s">
        <v>335</v>
      </c>
      <c r="B36" s="5" t="s">
        <v>79</v>
      </c>
      <c r="C36" s="5" t="s">
        <v>80</v>
      </c>
      <c r="D36" s="5">
        <v>290615</v>
      </c>
      <c r="E36" s="5">
        <v>445137</v>
      </c>
      <c r="F36" s="5" t="s">
        <v>303</v>
      </c>
    </row>
    <row r="37" spans="1:6">
      <c r="A37" s="5" t="s">
        <v>165</v>
      </c>
      <c r="B37" s="5" t="s">
        <v>166</v>
      </c>
      <c r="C37" s="5" t="s">
        <v>167</v>
      </c>
      <c r="D37" s="5">
        <v>2775250</v>
      </c>
      <c r="E37" s="5">
        <v>3602700</v>
      </c>
      <c r="F37" s="5" t="s">
        <v>303</v>
      </c>
    </row>
    <row r="38" spans="1:6">
      <c r="A38" s="5" t="s">
        <v>168</v>
      </c>
      <c r="B38" s="5" t="s">
        <v>169</v>
      </c>
      <c r="C38" s="5" t="s">
        <v>170</v>
      </c>
      <c r="D38" s="5">
        <v>9921836.6199999992</v>
      </c>
      <c r="E38" s="5">
        <v>12804909.060000001</v>
      </c>
      <c r="F38" s="5" t="s">
        <v>303</v>
      </c>
    </row>
    <row r="39" spans="1:6">
      <c r="A39" s="5" t="s">
        <v>171</v>
      </c>
      <c r="B39" s="5" t="s">
        <v>172</v>
      </c>
      <c r="C39" s="5" t="s">
        <v>173</v>
      </c>
      <c r="D39" s="5">
        <v>123250</v>
      </c>
      <c r="E39" s="5">
        <v>178350</v>
      </c>
      <c r="F39" s="5" t="s">
        <v>303</v>
      </c>
    </row>
    <row r="40" spans="1:6">
      <c r="A40" s="5" t="s">
        <v>174</v>
      </c>
      <c r="B40" s="5" t="s">
        <v>175</v>
      </c>
      <c r="C40" s="5" t="s">
        <v>176</v>
      </c>
      <c r="D40" s="5">
        <v>595337.81999999995</v>
      </c>
      <c r="E40" s="5">
        <v>700397.44</v>
      </c>
      <c r="F40" s="5" t="s">
        <v>303</v>
      </c>
    </row>
    <row r="41" spans="1:6">
      <c r="A41" s="5" t="s">
        <v>177</v>
      </c>
      <c r="B41" s="5" t="s">
        <v>178</v>
      </c>
      <c r="C41" s="5" t="s">
        <v>179</v>
      </c>
      <c r="D41" s="5">
        <v>3448318.25</v>
      </c>
      <c r="E41" s="5">
        <v>4530196.3499999996</v>
      </c>
      <c r="F41" s="5" t="s">
        <v>303</v>
      </c>
    </row>
    <row r="42" spans="1:6">
      <c r="A42" s="5" t="s">
        <v>180</v>
      </c>
      <c r="B42" s="5" t="s">
        <v>181</v>
      </c>
      <c r="C42" s="5" t="s">
        <v>182</v>
      </c>
      <c r="D42" s="5">
        <v>6247925</v>
      </c>
      <c r="E42" s="5">
        <v>8341290</v>
      </c>
      <c r="F42" s="5" t="s">
        <v>303</v>
      </c>
    </row>
    <row r="43" spans="1:6">
      <c r="A43" s="5" t="s">
        <v>183</v>
      </c>
      <c r="B43" s="5" t="s">
        <v>184</v>
      </c>
      <c r="C43" s="5" t="s">
        <v>185</v>
      </c>
      <c r="D43" s="5">
        <v>11035251.01</v>
      </c>
      <c r="E43" s="5">
        <v>14271093.83</v>
      </c>
      <c r="F43" s="5" t="s">
        <v>303</v>
      </c>
    </row>
    <row r="44" spans="1:6">
      <c r="A44" s="5" t="s">
        <v>186</v>
      </c>
      <c r="B44" s="5" t="s">
        <v>187</v>
      </c>
      <c r="C44" s="5" t="s">
        <v>188</v>
      </c>
      <c r="D44" s="5">
        <v>7144186.5999999996</v>
      </c>
      <c r="E44" s="5">
        <v>8404925.4399999995</v>
      </c>
      <c r="F44" s="5" t="s">
        <v>303</v>
      </c>
    </row>
    <row r="45" spans="1:6">
      <c r="A45" s="5" t="s">
        <v>189</v>
      </c>
      <c r="B45" s="5" t="s">
        <v>190</v>
      </c>
      <c r="C45" s="5" t="s">
        <v>191</v>
      </c>
      <c r="D45" s="5">
        <v>52747452.100000001</v>
      </c>
      <c r="E45" s="5">
        <v>69625950.780000001</v>
      </c>
      <c r="F45" s="5" t="s">
        <v>303</v>
      </c>
    </row>
    <row r="46" spans="1:6">
      <c r="A46" s="5" t="s">
        <v>192</v>
      </c>
      <c r="B46" s="5" t="s">
        <v>17</v>
      </c>
      <c r="C46" s="5" t="s">
        <v>193</v>
      </c>
      <c r="D46" s="5">
        <v>990341.15</v>
      </c>
      <c r="E46" s="5">
        <v>1165106.5</v>
      </c>
      <c r="F46" s="5" t="s">
        <v>303</v>
      </c>
    </row>
    <row r="47" spans="1:6">
      <c r="A47" s="5" t="s">
        <v>194</v>
      </c>
      <c r="B47" s="5" t="s">
        <v>195</v>
      </c>
      <c r="C47" s="5" t="s">
        <v>196</v>
      </c>
      <c r="D47" s="5">
        <v>509414.1</v>
      </c>
      <c r="E47" s="5">
        <v>662724.69999999995</v>
      </c>
      <c r="F47" s="5" t="s">
        <v>303</v>
      </c>
    </row>
    <row r="48" spans="1:6">
      <c r="A48" s="5" t="s">
        <v>197</v>
      </c>
      <c r="B48" s="5" t="s">
        <v>198</v>
      </c>
      <c r="C48" s="5" t="s">
        <v>199</v>
      </c>
      <c r="D48" s="5">
        <v>2472313.15</v>
      </c>
      <c r="E48" s="5">
        <v>3163563.45</v>
      </c>
      <c r="F48" s="5" t="s">
        <v>303</v>
      </c>
    </row>
    <row r="49" spans="1:6">
      <c r="A49" s="5" t="s">
        <v>200</v>
      </c>
      <c r="B49" s="5" t="s">
        <v>201</v>
      </c>
      <c r="C49" s="5" t="s">
        <v>202</v>
      </c>
      <c r="D49" s="5">
        <v>2903515.43</v>
      </c>
      <c r="E49" s="5">
        <v>3743232.62</v>
      </c>
      <c r="F49" s="5" t="s">
        <v>303</v>
      </c>
    </row>
    <row r="50" spans="1:6">
      <c r="A50" s="5" t="s">
        <v>203</v>
      </c>
      <c r="B50" s="5" t="s">
        <v>204</v>
      </c>
      <c r="C50" s="5" t="s">
        <v>205</v>
      </c>
      <c r="D50" s="5">
        <v>1918713.03</v>
      </c>
      <c r="E50" s="5">
        <v>4658560.08</v>
      </c>
      <c r="F50" s="5" t="s">
        <v>303</v>
      </c>
    </row>
    <row r="51" spans="1:6">
      <c r="A51" s="5" t="s">
        <v>206</v>
      </c>
      <c r="B51" s="5" t="s">
        <v>207</v>
      </c>
      <c r="C51" s="5" t="s">
        <v>208</v>
      </c>
      <c r="D51" s="5">
        <v>4876290.28</v>
      </c>
      <c r="E51" s="5">
        <v>6266439.2999999998</v>
      </c>
      <c r="F51" s="5" t="s">
        <v>303</v>
      </c>
    </row>
    <row r="52" spans="1:6">
      <c r="A52" s="5" t="s">
        <v>209</v>
      </c>
      <c r="B52" s="5" t="s">
        <v>210</v>
      </c>
      <c r="C52" s="5" t="s">
        <v>211</v>
      </c>
      <c r="D52" s="5">
        <v>6255495.1699999999</v>
      </c>
      <c r="E52" s="5">
        <v>8169092.9699999997</v>
      </c>
      <c r="F52" s="5" t="s">
        <v>303</v>
      </c>
    </row>
    <row r="53" spans="1:6">
      <c r="A53" s="5" t="s">
        <v>212</v>
      </c>
      <c r="B53" s="5" t="s">
        <v>213</v>
      </c>
      <c r="C53" s="5" t="s">
        <v>214</v>
      </c>
      <c r="D53" s="5">
        <v>19108710.18</v>
      </c>
      <c r="E53" s="5">
        <v>25874911.73</v>
      </c>
      <c r="F53" s="5" t="s">
        <v>303</v>
      </c>
    </row>
    <row r="54" spans="1:6">
      <c r="A54" s="5" t="s">
        <v>215</v>
      </c>
      <c r="B54" s="5" t="s">
        <v>216</v>
      </c>
      <c r="C54" s="5" t="s">
        <v>217</v>
      </c>
      <c r="D54" s="5">
        <v>193729.36</v>
      </c>
      <c r="E54" s="5">
        <v>280337.77</v>
      </c>
      <c r="F54" s="5" t="s">
        <v>303</v>
      </c>
    </row>
    <row r="55" spans="1:6">
      <c r="A55" s="5" t="s">
        <v>218</v>
      </c>
      <c r="B55" s="5" t="s">
        <v>219</v>
      </c>
      <c r="C55" s="5" t="s">
        <v>220</v>
      </c>
      <c r="D55" s="5">
        <v>112994.75</v>
      </c>
      <c r="E55" s="5">
        <v>163510.04999999999</v>
      </c>
      <c r="F55" s="5" t="s">
        <v>303</v>
      </c>
    </row>
    <row r="56" spans="1:6">
      <c r="A56" s="5" t="s">
        <v>221</v>
      </c>
      <c r="B56" s="5" t="s">
        <v>207</v>
      </c>
      <c r="C56" s="5" t="s">
        <v>222</v>
      </c>
      <c r="D56" s="5">
        <v>560036.94999999995</v>
      </c>
      <c r="E56" s="5">
        <v>779082</v>
      </c>
      <c r="F56" s="5" t="s">
        <v>303</v>
      </c>
    </row>
    <row r="57" spans="1:6">
      <c r="A57" s="5" t="s">
        <v>223</v>
      </c>
      <c r="B57" s="5" t="s">
        <v>224</v>
      </c>
      <c r="C57" s="5" t="s">
        <v>225</v>
      </c>
      <c r="D57" s="5">
        <v>509585.61</v>
      </c>
      <c r="E57" s="5">
        <v>631730.01</v>
      </c>
      <c r="F57" s="5" t="s">
        <v>303</v>
      </c>
    </row>
    <row r="58" spans="1:6">
      <c r="A58" s="5" t="s">
        <v>336</v>
      </c>
      <c r="B58" s="5" t="s">
        <v>81</v>
      </c>
      <c r="C58" s="5" t="s">
        <v>82</v>
      </c>
      <c r="D58" s="5">
        <v>12387497.1</v>
      </c>
      <c r="E58" s="5">
        <v>15884423.1</v>
      </c>
      <c r="F58" s="5" t="s">
        <v>303</v>
      </c>
    </row>
    <row r="59" spans="1:6">
      <c r="A59" s="5" t="s">
        <v>226</v>
      </c>
      <c r="B59" s="5" t="s">
        <v>227</v>
      </c>
      <c r="C59" s="5" t="s">
        <v>228</v>
      </c>
      <c r="D59" s="5">
        <v>4238512.4000000004</v>
      </c>
      <c r="E59" s="5">
        <v>4461592</v>
      </c>
      <c r="F59" s="5" t="s">
        <v>304</v>
      </c>
    </row>
    <row r="60" spans="1:6">
      <c r="A60" s="5" t="s">
        <v>229</v>
      </c>
      <c r="B60" s="5" t="s">
        <v>230</v>
      </c>
      <c r="C60" s="5" t="s">
        <v>231</v>
      </c>
      <c r="D60" s="5">
        <v>18220892.940000001</v>
      </c>
      <c r="E60" s="5">
        <v>21468384.640000001</v>
      </c>
      <c r="F60" s="5" t="s">
        <v>303</v>
      </c>
    </row>
    <row r="61" spans="1:6">
      <c r="A61" s="5" t="s">
        <v>337</v>
      </c>
      <c r="B61" s="5" t="s">
        <v>14</v>
      </c>
      <c r="C61" s="5" t="s">
        <v>83</v>
      </c>
      <c r="D61" s="5">
        <v>5655560</v>
      </c>
      <c r="E61" s="5">
        <v>7586148</v>
      </c>
      <c r="F61" s="5" t="s">
        <v>303</v>
      </c>
    </row>
    <row r="62" spans="1:6">
      <c r="A62" s="5" t="s">
        <v>232</v>
      </c>
      <c r="B62" s="5" t="s">
        <v>230</v>
      </c>
      <c r="C62" s="5" t="s">
        <v>233</v>
      </c>
      <c r="D62" s="5">
        <v>1029603.11</v>
      </c>
      <c r="E62" s="5">
        <v>1270637.08</v>
      </c>
      <c r="F62" s="5" t="s">
        <v>303</v>
      </c>
    </row>
    <row r="63" spans="1:6">
      <c r="A63" s="5" t="s">
        <v>372</v>
      </c>
      <c r="B63" s="5" t="s">
        <v>234</v>
      </c>
      <c r="C63" s="5" t="s">
        <v>235</v>
      </c>
      <c r="D63" s="5">
        <v>2578193.6</v>
      </c>
      <c r="E63" s="5">
        <v>2713888</v>
      </c>
      <c r="F63" s="5" t="s">
        <v>304</v>
      </c>
    </row>
    <row r="64" spans="1:6">
      <c r="A64" s="5" t="s">
        <v>236</v>
      </c>
      <c r="B64" s="5" t="s">
        <v>237</v>
      </c>
      <c r="C64" s="5" t="s">
        <v>238</v>
      </c>
      <c r="D64" s="5">
        <v>2990300</v>
      </c>
      <c r="E64" s="5">
        <v>4327140</v>
      </c>
      <c r="F64" s="5" t="s">
        <v>303</v>
      </c>
    </row>
    <row r="65" spans="1:6">
      <c r="A65" s="5" t="s">
        <v>239</v>
      </c>
      <c r="B65" s="5" t="s">
        <v>240</v>
      </c>
      <c r="C65" s="5" t="s">
        <v>241</v>
      </c>
      <c r="D65" s="5">
        <v>22761031.390000001</v>
      </c>
      <c r="E65" s="5">
        <v>23958980.41</v>
      </c>
      <c r="F65" s="5" t="s">
        <v>304</v>
      </c>
    </row>
    <row r="66" spans="1:6">
      <c r="A66" s="5" t="s">
        <v>242</v>
      </c>
      <c r="B66" s="5" t="s">
        <v>13</v>
      </c>
      <c r="C66" s="5" t="s">
        <v>243</v>
      </c>
      <c r="D66" s="5">
        <v>1696750</v>
      </c>
      <c r="E66" s="5">
        <v>1786052.63</v>
      </c>
      <c r="F66" s="5" t="s">
        <v>304</v>
      </c>
    </row>
    <row r="67" spans="1:6">
      <c r="A67" s="5" t="s">
        <v>244</v>
      </c>
      <c r="B67" s="5" t="s">
        <v>245</v>
      </c>
      <c r="C67" s="5" t="s">
        <v>246</v>
      </c>
      <c r="D67" s="5">
        <v>150534.29</v>
      </c>
      <c r="E67" s="5">
        <v>177120</v>
      </c>
      <c r="F67" s="5" t="s">
        <v>303</v>
      </c>
    </row>
    <row r="68" spans="1:6">
      <c r="A68" s="5" t="s">
        <v>247</v>
      </c>
      <c r="B68" s="5" t="s">
        <v>248</v>
      </c>
      <c r="C68" s="5" t="s">
        <v>249</v>
      </c>
      <c r="D68" s="5">
        <v>12857675.300000001</v>
      </c>
      <c r="E68" s="5">
        <v>16500000</v>
      </c>
      <c r="F68" s="5" t="s">
        <v>303</v>
      </c>
    </row>
    <row r="69" spans="1:6">
      <c r="A69" s="5" t="s">
        <v>250</v>
      </c>
      <c r="B69" s="5" t="s">
        <v>251</v>
      </c>
      <c r="C69" s="5" t="s">
        <v>252</v>
      </c>
      <c r="D69" s="5">
        <v>1003583.2</v>
      </c>
      <c r="E69" s="5">
        <v>1227320.79</v>
      </c>
      <c r="F69" s="5" t="s">
        <v>303</v>
      </c>
    </row>
    <row r="70" spans="1:6">
      <c r="A70" s="5" t="s">
        <v>253</v>
      </c>
      <c r="B70" s="5" t="s">
        <v>254</v>
      </c>
      <c r="C70" s="5" t="s">
        <v>255</v>
      </c>
      <c r="D70" s="5">
        <v>57793.2</v>
      </c>
      <c r="E70" s="5">
        <v>83640</v>
      </c>
      <c r="F70" s="5" t="s">
        <v>303</v>
      </c>
    </row>
    <row r="71" spans="1:6">
      <c r="A71" s="5" t="s">
        <v>256</v>
      </c>
      <c r="B71" s="5" t="s">
        <v>257</v>
      </c>
      <c r="C71" s="5" t="s">
        <v>258</v>
      </c>
      <c r="D71" s="5">
        <v>1664385</v>
      </c>
      <c r="E71" s="5">
        <v>2408463</v>
      </c>
      <c r="F71" s="5" t="s">
        <v>303</v>
      </c>
    </row>
    <row r="72" spans="1:6">
      <c r="A72" s="5" t="s">
        <v>259</v>
      </c>
      <c r="B72" s="5" t="s">
        <v>260</v>
      </c>
      <c r="C72" s="5" t="s">
        <v>261</v>
      </c>
      <c r="D72" s="5">
        <v>3390555.57</v>
      </c>
      <c r="E72" s="5">
        <v>4321614.4000000004</v>
      </c>
      <c r="F72" s="5" t="s">
        <v>303</v>
      </c>
    </row>
    <row r="73" spans="1:6">
      <c r="A73" s="5" t="s">
        <v>262</v>
      </c>
      <c r="B73" s="5" t="s">
        <v>263</v>
      </c>
      <c r="C73" s="5" t="s">
        <v>264</v>
      </c>
      <c r="D73" s="5">
        <v>53056897.979999997</v>
      </c>
      <c r="E73" s="5">
        <v>70959960.659999996</v>
      </c>
      <c r="F73" s="5" t="s">
        <v>303</v>
      </c>
    </row>
    <row r="74" spans="1:6">
      <c r="A74" s="5" t="s">
        <v>338</v>
      </c>
      <c r="B74" s="5" t="s">
        <v>13</v>
      </c>
      <c r="C74" s="5" t="s">
        <v>84</v>
      </c>
      <c r="D74" s="5">
        <v>2112464.84</v>
      </c>
      <c r="E74" s="5">
        <v>2485252.75</v>
      </c>
      <c r="F74" s="5" t="s">
        <v>303</v>
      </c>
    </row>
    <row r="75" spans="1:6">
      <c r="A75" s="5" t="s">
        <v>373</v>
      </c>
      <c r="B75" s="5" t="s">
        <v>265</v>
      </c>
      <c r="C75" s="5" t="s">
        <v>266</v>
      </c>
      <c r="D75" s="5">
        <v>16786080.489999998</v>
      </c>
      <c r="E75" s="5">
        <v>21780624.149999999</v>
      </c>
      <c r="F75" s="5" t="s">
        <v>303</v>
      </c>
    </row>
    <row r="76" spans="1:6">
      <c r="A76" s="5" t="s">
        <v>374</v>
      </c>
      <c r="B76" s="5" t="s">
        <v>267</v>
      </c>
      <c r="C76" s="5" t="s">
        <v>268</v>
      </c>
      <c r="D76" s="5">
        <v>4578899</v>
      </c>
      <c r="E76" s="5">
        <v>5386940</v>
      </c>
      <c r="F76" s="5" t="s">
        <v>303</v>
      </c>
    </row>
    <row r="77" spans="1:6">
      <c r="A77" s="5" t="s">
        <v>269</v>
      </c>
      <c r="B77" s="5" t="s">
        <v>270</v>
      </c>
      <c r="C77" s="5" t="s">
        <v>271</v>
      </c>
      <c r="D77" s="5">
        <v>14508600</v>
      </c>
      <c r="E77" s="5">
        <v>29742630</v>
      </c>
      <c r="F77" s="5" t="s">
        <v>303</v>
      </c>
    </row>
    <row r="78" spans="1:6">
      <c r="A78" s="5" t="s">
        <v>272</v>
      </c>
      <c r="B78" s="5" t="s">
        <v>273</v>
      </c>
      <c r="C78" s="5" t="s">
        <v>274</v>
      </c>
      <c r="D78" s="5">
        <v>2306276.14</v>
      </c>
      <c r="E78" s="5">
        <v>3079199.33</v>
      </c>
      <c r="F78" s="5" t="s">
        <v>303</v>
      </c>
    </row>
    <row r="79" spans="1:6">
      <c r="A79" s="5" t="s">
        <v>275</v>
      </c>
      <c r="B79" s="5" t="s">
        <v>276</v>
      </c>
      <c r="C79" s="5" t="s">
        <v>277</v>
      </c>
      <c r="D79" s="5">
        <v>4311094.3</v>
      </c>
      <c r="E79" s="5">
        <v>4537994</v>
      </c>
      <c r="F79" s="5" t="s">
        <v>304</v>
      </c>
    </row>
    <row r="80" spans="1:6">
      <c r="A80" s="5" t="s">
        <v>339</v>
      </c>
      <c r="B80" s="5" t="s">
        <v>85</v>
      </c>
      <c r="C80" s="5" t="s">
        <v>86</v>
      </c>
      <c r="D80" s="5">
        <v>2573900.5499999998</v>
      </c>
      <c r="E80" s="5">
        <v>2709369</v>
      </c>
      <c r="F80" s="5" t="s">
        <v>304</v>
      </c>
    </row>
    <row r="81" spans="1:6">
      <c r="A81" s="5" t="s">
        <v>375</v>
      </c>
      <c r="B81" s="5" t="s">
        <v>278</v>
      </c>
      <c r="C81" s="5" t="s">
        <v>279</v>
      </c>
      <c r="D81" s="5">
        <v>21840394.620000001</v>
      </c>
      <c r="E81" s="5">
        <v>23016107.5</v>
      </c>
      <c r="F81" s="5" t="s">
        <v>304</v>
      </c>
    </row>
    <row r="82" spans="1:6">
      <c r="A82" s="5" t="s">
        <v>376</v>
      </c>
      <c r="B82" s="5" t="s">
        <v>280</v>
      </c>
      <c r="C82" s="5" t="s">
        <v>281</v>
      </c>
      <c r="D82" s="5">
        <v>336209.01</v>
      </c>
      <c r="E82" s="5">
        <v>579158.09</v>
      </c>
      <c r="F82" s="5" t="s">
        <v>303</v>
      </c>
    </row>
    <row r="83" spans="1:6">
      <c r="A83" s="5" t="s">
        <v>340</v>
      </c>
      <c r="B83" s="5" t="s">
        <v>87</v>
      </c>
      <c r="C83" s="5" t="s">
        <v>88</v>
      </c>
      <c r="D83" s="5">
        <v>12198143.289999999</v>
      </c>
      <c r="E83" s="5">
        <v>12840150.84</v>
      </c>
      <c r="F83" s="5" t="s">
        <v>304</v>
      </c>
    </row>
    <row r="84" spans="1:6">
      <c r="A84" s="5" t="s">
        <v>341</v>
      </c>
      <c r="B84" s="5" t="s">
        <v>89</v>
      </c>
      <c r="C84" s="5" t="s">
        <v>90</v>
      </c>
      <c r="D84" s="5">
        <v>22699460</v>
      </c>
      <c r="E84" s="5">
        <v>23894168.420000002</v>
      </c>
      <c r="F84" s="5" t="s">
        <v>304</v>
      </c>
    </row>
    <row r="85" spans="1:6">
      <c r="A85" s="5" t="s">
        <v>342</v>
      </c>
      <c r="B85" s="5" t="s">
        <v>91</v>
      </c>
      <c r="C85" s="5" t="s">
        <v>92</v>
      </c>
      <c r="D85" s="5">
        <v>21339832.25</v>
      </c>
      <c r="E85" s="5">
        <v>25105685</v>
      </c>
      <c r="F85" s="5" t="s">
        <v>303</v>
      </c>
    </row>
    <row r="86" spans="1:6">
      <c r="A86" s="5" t="s">
        <v>377</v>
      </c>
      <c r="B86" s="5" t="s">
        <v>282</v>
      </c>
      <c r="C86" s="5" t="s">
        <v>283</v>
      </c>
      <c r="D86" s="5">
        <v>20547700</v>
      </c>
      <c r="E86" s="5">
        <v>21728912.5</v>
      </c>
      <c r="F86" s="5" t="s">
        <v>304</v>
      </c>
    </row>
    <row r="87" spans="1:6">
      <c r="A87" s="5" t="s">
        <v>370</v>
      </c>
      <c r="B87" s="5" t="s">
        <v>147</v>
      </c>
      <c r="C87" s="5" t="s">
        <v>148</v>
      </c>
      <c r="D87" s="5">
        <v>4177879.21</v>
      </c>
      <c r="E87" s="5">
        <v>5406982.9900000002</v>
      </c>
      <c r="F87" s="5" t="s">
        <v>303</v>
      </c>
    </row>
    <row r="88" spans="1:6">
      <c r="A88" s="5" t="s">
        <v>343</v>
      </c>
      <c r="B88" s="5" t="s">
        <v>93</v>
      </c>
      <c r="C88" s="5" t="s">
        <v>94</v>
      </c>
      <c r="D88" s="5">
        <v>3300817.49</v>
      </c>
      <c r="E88" s="5">
        <v>3484790</v>
      </c>
      <c r="F88" s="5" t="s">
        <v>304</v>
      </c>
    </row>
    <row r="89" spans="1:6">
      <c r="A89" s="5" t="s">
        <v>378</v>
      </c>
      <c r="B89" s="5" t="s">
        <v>284</v>
      </c>
      <c r="C89" s="5" t="s">
        <v>285</v>
      </c>
      <c r="D89" s="5">
        <v>9981980</v>
      </c>
      <c r="E89" s="5">
        <v>10628181.85</v>
      </c>
      <c r="F89" s="5" t="s">
        <v>303</v>
      </c>
    </row>
    <row r="90" spans="1:6">
      <c r="A90" s="5" t="s">
        <v>344</v>
      </c>
      <c r="B90" s="5" t="s">
        <v>95</v>
      </c>
      <c r="C90" s="5" t="s">
        <v>96</v>
      </c>
      <c r="D90" s="5">
        <v>11602676.789999999</v>
      </c>
      <c r="E90" s="5">
        <v>15101068.550000001</v>
      </c>
      <c r="F90" s="5" t="s">
        <v>303</v>
      </c>
    </row>
    <row r="91" spans="1:6">
      <c r="A91" s="5" t="s">
        <v>345</v>
      </c>
      <c r="B91" s="5" t="s">
        <v>97</v>
      </c>
      <c r="C91" s="5" t="s">
        <v>98</v>
      </c>
      <c r="D91" s="5">
        <v>750294.66</v>
      </c>
      <c r="E91" s="5">
        <v>967881.74</v>
      </c>
      <c r="F91" s="5" t="s">
        <v>303</v>
      </c>
    </row>
    <row r="92" spans="1:6">
      <c r="A92" s="5" t="s">
        <v>379</v>
      </c>
      <c r="B92" s="5" t="s">
        <v>286</v>
      </c>
      <c r="C92" s="5" t="s">
        <v>287</v>
      </c>
      <c r="D92" s="5">
        <v>3301995</v>
      </c>
      <c r="E92" s="5">
        <v>4297116</v>
      </c>
      <c r="F92" s="5" t="s">
        <v>303</v>
      </c>
    </row>
    <row r="93" spans="1:6">
      <c r="A93" s="5" t="s">
        <v>346</v>
      </c>
      <c r="B93" s="5" t="s">
        <v>99</v>
      </c>
      <c r="C93" s="5" t="s">
        <v>100</v>
      </c>
      <c r="D93" s="5">
        <v>4347617.51</v>
      </c>
      <c r="E93" s="5">
        <v>5114844.13</v>
      </c>
      <c r="F93" s="5" t="s">
        <v>303</v>
      </c>
    </row>
    <row r="94" spans="1:6">
      <c r="A94" s="5" t="s">
        <v>347</v>
      </c>
      <c r="B94" s="5" t="s">
        <v>101</v>
      </c>
      <c r="C94" s="5" t="s">
        <v>102</v>
      </c>
      <c r="D94" s="5">
        <v>4473195.1100000003</v>
      </c>
      <c r="E94" s="5">
        <v>10079782.18</v>
      </c>
      <c r="F94" s="5" t="s">
        <v>303</v>
      </c>
    </row>
    <row r="95" spans="1:6">
      <c r="A95" s="5" t="s">
        <v>380</v>
      </c>
      <c r="B95" s="5" t="s">
        <v>288</v>
      </c>
      <c r="C95" s="5" t="s">
        <v>289</v>
      </c>
      <c r="D95" s="5">
        <v>52117712.5</v>
      </c>
      <c r="E95" s="5">
        <v>55148250</v>
      </c>
      <c r="F95" s="5" t="s">
        <v>304</v>
      </c>
    </row>
    <row r="96" spans="1:6">
      <c r="A96" s="5" t="s">
        <v>348</v>
      </c>
      <c r="B96" s="5" t="s">
        <v>103</v>
      </c>
      <c r="C96" s="5" t="s">
        <v>104</v>
      </c>
      <c r="D96" s="5">
        <v>6631270.3200000003</v>
      </c>
      <c r="E96" s="5">
        <v>7006340</v>
      </c>
      <c r="F96" s="5" t="s">
        <v>304</v>
      </c>
    </row>
    <row r="97" spans="1:6">
      <c r="A97" s="5" t="s">
        <v>349</v>
      </c>
      <c r="B97" s="5" t="s">
        <v>105</v>
      </c>
      <c r="C97" s="5" t="s">
        <v>106</v>
      </c>
      <c r="D97" s="5">
        <v>917359.25</v>
      </c>
      <c r="E97" s="5">
        <v>1079246.19</v>
      </c>
      <c r="F97" s="5" t="s">
        <v>303</v>
      </c>
    </row>
    <row r="98" spans="1:6">
      <c r="A98" s="5" t="s">
        <v>350</v>
      </c>
      <c r="B98" s="5" t="s">
        <v>107</v>
      </c>
      <c r="C98" s="5" t="s">
        <v>108</v>
      </c>
      <c r="D98" s="5">
        <v>694047.01</v>
      </c>
      <c r="E98" s="5">
        <v>817755.89</v>
      </c>
      <c r="F98" s="5" t="s">
        <v>303</v>
      </c>
    </row>
    <row r="99" spans="1:6">
      <c r="A99" s="5" t="s">
        <v>305</v>
      </c>
      <c r="B99" s="5" t="s">
        <v>109</v>
      </c>
      <c r="C99" s="5" t="s">
        <v>110</v>
      </c>
      <c r="D99" s="5">
        <v>4473195.1100000003</v>
      </c>
      <c r="E99" s="5">
        <v>10079782.18</v>
      </c>
      <c r="F99" s="5" t="s">
        <v>303</v>
      </c>
    </row>
    <row r="100" spans="1:6">
      <c r="A100" s="5" t="s">
        <v>351</v>
      </c>
      <c r="B100" s="5" t="s">
        <v>111</v>
      </c>
      <c r="C100" s="5" t="s">
        <v>112</v>
      </c>
      <c r="D100" s="5">
        <v>4473195.1100000003</v>
      </c>
      <c r="E100" s="5">
        <v>10079782.18</v>
      </c>
      <c r="F100" s="5" t="s">
        <v>303</v>
      </c>
    </row>
    <row r="101" spans="1:6">
      <c r="A101" s="5" t="s">
        <v>381</v>
      </c>
      <c r="B101" s="5" t="s">
        <v>290</v>
      </c>
      <c r="C101" s="5" t="s">
        <v>291</v>
      </c>
      <c r="D101" s="5">
        <v>6049774.7000000002</v>
      </c>
      <c r="E101" s="5">
        <v>7708681</v>
      </c>
      <c r="F101" s="5" t="s">
        <v>303</v>
      </c>
    </row>
    <row r="102" spans="1:6">
      <c r="A102" s="5" t="s">
        <v>382</v>
      </c>
      <c r="B102" s="5" t="s">
        <v>292</v>
      </c>
      <c r="C102" s="5" t="s">
        <v>293</v>
      </c>
      <c r="D102" s="5">
        <v>7469521.6299999999</v>
      </c>
      <c r="E102" s="5">
        <v>9658820.1799999997</v>
      </c>
      <c r="F102" s="5" t="s">
        <v>303</v>
      </c>
    </row>
    <row r="103" spans="1:6">
      <c r="A103" s="5" t="s">
        <v>352</v>
      </c>
      <c r="B103" s="5" t="s">
        <v>113</v>
      </c>
      <c r="C103" s="5" t="s">
        <v>114</v>
      </c>
      <c r="D103" s="5">
        <v>2404174.1</v>
      </c>
      <c r="E103" s="5">
        <v>2828440.12</v>
      </c>
      <c r="F103" s="5" t="s">
        <v>303</v>
      </c>
    </row>
    <row r="104" spans="1:6">
      <c r="A104" s="5" t="s">
        <v>383</v>
      </c>
      <c r="B104" s="5" t="s">
        <v>294</v>
      </c>
      <c r="C104" s="5" t="s">
        <v>295</v>
      </c>
      <c r="D104" s="5">
        <v>14032357.6</v>
      </c>
      <c r="E104" s="5">
        <v>18351498.18</v>
      </c>
      <c r="F104" s="5" t="s">
        <v>303</v>
      </c>
    </row>
    <row r="105" spans="1:6">
      <c r="A105" s="5" t="s">
        <v>353</v>
      </c>
      <c r="B105" s="5" t="s">
        <v>16</v>
      </c>
      <c r="C105" s="5" t="s">
        <v>115</v>
      </c>
      <c r="D105" s="5">
        <v>4492330</v>
      </c>
      <c r="E105" s="5">
        <v>4764931.68</v>
      </c>
      <c r="F105" s="5" t="s">
        <v>304</v>
      </c>
    </row>
    <row r="106" spans="1:6">
      <c r="A106" s="5" t="s">
        <v>354</v>
      </c>
      <c r="B106" s="5" t="s">
        <v>116</v>
      </c>
      <c r="C106" s="5" t="s">
        <v>117</v>
      </c>
      <c r="D106" s="5">
        <v>9109165.25</v>
      </c>
      <c r="E106" s="5">
        <v>11611231.949999999</v>
      </c>
      <c r="F106" s="5" t="s">
        <v>303</v>
      </c>
    </row>
    <row r="107" spans="1:6">
      <c r="A107" s="5" t="s">
        <v>384</v>
      </c>
      <c r="B107" s="5" t="s">
        <v>296</v>
      </c>
      <c r="C107" s="5" t="s">
        <v>297</v>
      </c>
      <c r="D107" s="5">
        <v>8678689.5500000007</v>
      </c>
      <c r="E107" s="5">
        <v>11351282.189999999</v>
      </c>
      <c r="F107" s="5" t="s">
        <v>303</v>
      </c>
    </row>
    <row r="108" spans="1:6">
      <c r="A108" s="5" t="s">
        <v>355</v>
      </c>
      <c r="B108" s="5" t="s">
        <v>118</v>
      </c>
      <c r="C108" s="5" t="s">
        <v>119</v>
      </c>
      <c r="D108" s="5">
        <v>2283211.5699999998</v>
      </c>
      <c r="E108" s="5">
        <v>3306235.94</v>
      </c>
      <c r="F108" s="5" t="s">
        <v>303</v>
      </c>
    </row>
    <row r="109" spans="1:6">
      <c r="A109" s="5" t="s">
        <v>356</v>
      </c>
      <c r="B109" s="5" t="s">
        <v>120</v>
      </c>
      <c r="C109" s="5" t="s">
        <v>121</v>
      </c>
      <c r="D109" s="5">
        <v>6466564.0700000003</v>
      </c>
      <c r="E109" s="5">
        <v>8255714.04</v>
      </c>
      <c r="F109" s="5" t="s">
        <v>303</v>
      </c>
    </row>
    <row r="110" spans="1:6">
      <c r="A110" s="5" t="s">
        <v>357</v>
      </c>
      <c r="B110" s="5" t="s">
        <v>122</v>
      </c>
      <c r="C110" s="5" t="s">
        <v>123</v>
      </c>
      <c r="D110" s="5">
        <v>4473195.1100000003</v>
      </c>
      <c r="E110" s="5">
        <v>10079782.18</v>
      </c>
      <c r="F110" s="5" t="s">
        <v>303</v>
      </c>
    </row>
    <row r="111" spans="1:6">
      <c r="A111" s="5" t="s">
        <v>358</v>
      </c>
      <c r="B111" s="5" t="s">
        <v>124</v>
      </c>
      <c r="C111" s="5" t="s">
        <v>125</v>
      </c>
      <c r="D111" s="5">
        <v>5625850</v>
      </c>
      <c r="E111" s="5">
        <v>5997736.8399999999</v>
      </c>
      <c r="F111" s="5" t="s">
        <v>304</v>
      </c>
    </row>
    <row r="112" spans="1:6">
      <c r="A112" s="5" t="s">
        <v>359</v>
      </c>
      <c r="B112" s="5" t="s">
        <v>126</v>
      </c>
      <c r="C112" s="5" t="s">
        <v>127</v>
      </c>
      <c r="D112" s="5">
        <v>4498101.4000000004</v>
      </c>
      <c r="E112" s="5">
        <v>5806387.3200000003</v>
      </c>
      <c r="F112" s="5" t="s">
        <v>303</v>
      </c>
    </row>
    <row r="113" spans="1:6">
      <c r="A113" s="5" t="s">
        <v>385</v>
      </c>
      <c r="B113" s="5" t="s">
        <v>15</v>
      </c>
      <c r="C113" s="5" t="s">
        <v>298</v>
      </c>
      <c r="D113" s="5">
        <v>546856.56999999995</v>
      </c>
      <c r="E113" s="5">
        <v>643360.68000000005</v>
      </c>
      <c r="F113" s="5" t="s">
        <v>303</v>
      </c>
    </row>
    <row r="114" spans="1:6">
      <c r="A114" s="5" t="s">
        <v>386</v>
      </c>
      <c r="B114" s="5" t="s">
        <v>299</v>
      </c>
      <c r="C114" s="5" t="s">
        <v>300</v>
      </c>
      <c r="D114" s="5">
        <v>1278100</v>
      </c>
      <c r="E114" s="5">
        <v>2419410</v>
      </c>
      <c r="F114" s="5" t="s">
        <v>303</v>
      </c>
    </row>
    <row r="115" spans="1:6">
      <c r="A115" s="5" t="s">
        <v>360</v>
      </c>
      <c r="B115" s="5" t="s">
        <v>128</v>
      </c>
      <c r="C115" s="5" t="s">
        <v>129</v>
      </c>
      <c r="D115" s="5">
        <v>2954963.24</v>
      </c>
      <c r="E115" s="5">
        <v>3476427.35</v>
      </c>
      <c r="F115" s="5" t="s">
        <v>303</v>
      </c>
    </row>
    <row r="116" spans="1:6">
      <c r="A116" s="5" t="s">
        <v>361</v>
      </c>
      <c r="B116" s="5" t="s">
        <v>130</v>
      </c>
      <c r="C116" s="5" t="s">
        <v>131</v>
      </c>
      <c r="D116" s="5">
        <v>639554.5</v>
      </c>
      <c r="E116" s="5">
        <v>972697.59</v>
      </c>
      <c r="F116" s="5" t="s">
        <v>303</v>
      </c>
    </row>
    <row r="117" spans="1:6">
      <c r="A117" s="5" t="s">
        <v>387</v>
      </c>
      <c r="B117" s="5" t="s">
        <v>301</v>
      </c>
      <c r="C117" s="5" t="s">
        <v>302</v>
      </c>
      <c r="D117" s="5">
        <v>43392.5</v>
      </c>
      <c r="E117" s="5">
        <v>63406.5</v>
      </c>
      <c r="F117" s="5" t="s">
        <v>303</v>
      </c>
    </row>
    <row r="118" spans="1:6">
      <c r="A118" s="5" t="s">
        <v>362</v>
      </c>
      <c r="B118" s="5" t="s">
        <v>132</v>
      </c>
      <c r="C118" s="5" t="s">
        <v>133</v>
      </c>
      <c r="D118" s="5">
        <v>1047411.32</v>
      </c>
      <c r="E118" s="5">
        <v>1232248.6200000001</v>
      </c>
      <c r="F118" s="5" t="s">
        <v>303</v>
      </c>
    </row>
    <row r="119" spans="1:6">
      <c r="A119" s="5" t="s">
        <v>363</v>
      </c>
      <c r="B119" s="5" t="s">
        <v>134</v>
      </c>
      <c r="C119" s="5" t="s">
        <v>135</v>
      </c>
      <c r="D119" s="5">
        <v>120232.5</v>
      </c>
      <c r="E119" s="5">
        <v>141450</v>
      </c>
      <c r="F119" s="5" t="s">
        <v>303</v>
      </c>
    </row>
    <row r="120" spans="1:6">
      <c r="A120" s="5" t="s">
        <v>364</v>
      </c>
      <c r="B120" s="5" t="s">
        <v>136</v>
      </c>
      <c r="C120" s="5" t="s">
        <v>137</v>
      </c>
      <c r="D120" s="5">
        <v>704665.99</v>
      </c>
      <c r="E120" s="5">
        <v>1019693.15</v>
      </c>
      <c r="F120" s="5" t="s">
        <v>303</v>
      </c>
    </row>
    <row r="121" spans="1:6">
      <c r="A121" s="5" t="s">
        <v>365</v>
      </c>
      <c r="B121" s="5" t="s">
        <v>138</v>
      </c>
      <c r="C121" s="5" t="s">
        <v>139</v>
      </c>
      <c r="D121" s="5">
        <v>7845755</v>
      </c>
      <c r="E121" s="5">
        <v>10016769</v>
      </c>
      <c r="F121" s="5" t="s">
        <v>303</v>
      </c>
    </row>
    <row r="122" spans="1:6">
      <c r="A122" s="5" t="s">
        <v>366</v>
      </c>
      <c r="B122" s="5" t="s">
        <v>140</v>
      </c>
      <c r="C122" s="5" t="s">
        <v>141</v>
      </c>
      <c r="D122" s="5">
        <v>2320740.75</v>
      </c>
      <c r="E122" s="5">
        <v>2443500</v>
      </c>
      <c r="F122" s="5" t="s">
        <v>304</v>
      </c>
    </row>
    <row r="123" spans="1:6">
      <c r="A123" s="5" t="s">
        <v>367</v>
      </c>
      <c r="B123" s="5" t="s">
        <v>142</v>
      </c>
      <c r="C123" s="5" t="s">
        <v>143</v>
      </c>
      <c r="D123" s="5">
        <v>734986.5</v>
      </c>
      <c r="E123" s="5">
        <v>864690</v>
      </c>
      <c r="F123" s="5" t="s">
        <v>303</v>
      </c>
    </row>
    <row r="124" spans="1:6">
      <c r="A124" s="5" t="s">
        <v>368</v>
      </c>
      <c r="B124" s="5" t="s">
        <v>140</v>
      </c>
      <c r="C124" s="5" t="s">
        <v>144</v>
      </c>
      <c r="D124" s="5">
        <v>1017276.98</v>
      </c>
      <c r="E124" s="5">
        <v>1197411.46</v>
      </c>
      <c r="F124" s="5" t="s">
        <v>303</v>
      </c>
    </row>
    <row r="125" spans="1:6">
      <c r="A125" s="5" t="s">
        <v>369</v>
      </c>
      <c r="B125" s="5" t="s">
        <v>145</v>
      </c>
      <c r="C125" s="5" t="s">
        <v>146</v>
      </c>
      <c r="D125" s="5">
        <v>517905</v>
      </c>
      <c r="E125" s="5">
        <v>749439</v>
      </c>
      <c r="F125" s="5" t="s">
        <v>303</v>
      </c>
    </row>
  </sheetData>
  <customSheetViews>
    <customSheetView guid="{6656BE60-9901-49C0-B7C7-F1E3169B39AE}" topLeftCell="A80">
      <selection sqref="A1:A65536"/>
      <pageMargins left="0.7" right="0.7" top="0.75" bottom="0.75" header="0.3" footer="0.3"/>
    </customSheetView>
    <customSheetView guid="{9F54BB50-9780-4A57-A8E6-CFFD89781439}" topLeftCell="A80">
      <selection sqref="A1:A65536"/>
      <pageMargins left="0.7" right="0.7" top="0.75" bottom="0.75" header="0.3" footer="0.3"/>
    </customSheetView>
    <customSheetView guid="{D4E6A3F5-0410-40BE-A839-9CC7027445EE}" topLeftCell="A80">
      <selection sqref="A1:A65536"/>
      <pageMargins left="0.7" right="0.7" top="0.75" bottom="0.75" header="0.3" footer="0.3"/>
    </customSheetView>
    <customSheetView guid="{E2ADA906-C9A0-4C0E-8C71-DE6273520A3A}" topLeftCell="A80">
      <selection sqref="A1:A65536"/>
      <pageMargins left="0.7" right="0.7" top="0.75" bottom="0.75" header="0.3" footer="0.3"/>
    </customSheetView>
    <customSheetView guid="{FCA4A777-7710-4DA1-B534-5F679ED3EBA4}" topLeftCell="A80">
      <selection sqref="A1:A65536"/>
      <pageMargins left="0.7" right="0.7" top="0.75" bottom="0.75" header="0.3" footer="0.3"/>
    </customSheetView>
  </customSheetViews>
  <pageMargins left="0.7" right="0.7" top="0.75" bottom="0.75" header="0.3" footer="0.3"/>
</worksheet>
</file>

<file path=xl/worksheets/wsSortMap1.xml><?xml version="1.0" encoding="utf-8"?>
<worksheetSortMap xmlns="http://schemas.microsoft.com/office/excel/2006/main">
  <rowSortMap ref="A12:IV109" count="92">
    <row newVal="11" oldVal="19"/>
    <row newVal="16" oldVal="38"/>
    <row newVal="17" oldVal="107"/>
    <row newVal="18" oldVal="41"/>
    <row newVal="19" oldVal="72"/>
    <row newVal="20" oldVal="37"/>
    <row newVal="21" oldVal="23"/>
    <row newVal="22" oldVal="84"/>
    <row newVal="23" oldVal="66"/>
    <row newVal="24" oldVal="49"/>
    <row newVal="25" oldVal="20"/>
    <row newVal="26" oldVal="106"/>
    <row newVal="27" oldVal="65"/>
    <row newVal="29" oldVal="60"/>
    <row newVal="30" oldVal="100"/>
    <row newVal="31" oldVal="76"/>
    <row newVal="32" oldVal="55"/>
    <row newVal="33" oldVal="56"/>
    <row newVal="34" oldVal="25"/>
    <row newVal="35" oldVal="36"/>
    <row newVal="36" oldVal="93"/>
    <row newVal="37" oldVal="81"/>
    <row newVal="38" oldVal="39"/>
    <row newVal="39" oldVal="33"/>
    <row newVal="40" oldVal="92"/>
    <row newVal="41" oldVal="16"/>
    <row newVal="42" oldVal="18"/>
    <row newVal="43" oldVal="17"/>
    <row newVal="44" oldVal="78"/>
    <row newVal="45" oldVal="31"/>
    <row newVal="46" oldVal="75"/>
    <row newVal="47" oldVal="48"/>
    <row newVal="48" oldVal="96"/>
    <row newVal="49" oldVal="42"/>
    <row newVal="50" oldVal="69"/>
    <row newVal="51" oldVal="52"/>
    <row newVal="52" oldVal="64"/>
    <row newVal="53" oldVal="58"/>
    <row newVal="54" oldVal="40"/>
    <row newVal="55" oldVal="99"/>
    <row newVal="56" oldVal="43"/>
    <row newVal="57" oldVal="32"/>
    <row newVal="58" oldVal="67"/>
    <row newVal="59" oldVal="44"/>
    <row newVal="60" oldVal="91"/>
    <row newVal="61" oldVal="34"/>
    <row newVal="62" oldVal="68"/>
    <row newVal="63" oldVal="101"/>
    <row newVal="64" oldVal="11"/>
    <row newVal="65" oldVal="27"/>
    <row newVal="66" oldVal="88"/>
    <row newVal="67" oldVal="50"/>
    <row newVal="68" oldVal="21"/>
    <row newVal="69" oldVal="97"/>
    <row newVal="70" oldVal="59"/>
    <row newVal="71" oldVal="94"/>
    <row newVal="72" oldVal="35"/>
    <row newVal="73" oldVal="54"/>
    <row newVal="74" oldVal="90"/>
    <row newVal="75" oldVal="108"/>
    <row newVal="76" oldVal="85"/>
    <row newVal="77" oldVal="46"/>
    <row newVal="78" oldVal="79"/>
    <row newVal="79" oldVal="51"/>
    <row newVal="80" oldVal="98"/>
    <row newVal="81" oldVal="82"/>
    <row newVal="82" oldVal="102"/>
    <row newVal="83" oldVal="73"/>
    <row newVal="84" oldVal="63"/>
    <row newVal="85" oldVal="61"/>
    <row newVal="86" oldVal="89"/>
    <row newVal="88" oldVal="53"/>
    <row newVal="89" oldVal="57"/>
    <row newVal="90" oldVal="47"/>
    <row newVal="91" oldVal="26"/>
    <row newVal="92" oldVal="70"/>
    <row newVal="93" oldVal="95"/>
    <row newVal="94" oldVal="22"/>
    <row newVal="95" oldVal="30"/>
    <row newVal="96" oldVal="77"/>
    <row newVal="97" oldVal="83"/>
    <row newVal="98" oldVal="62"/>
    <row newVal="99" oldVal="103"/>
    <row newVal="100" oldVal="105"/>
    <row newVal="101" oldVal="80"/>
    <row newVal="102" oldVal="45"/>
    <row newVal="103" oldVal="29"/>
    <row newVal="104" oldVal="71"/>
    <row newVal="105" oldVal="86"/>
    <row newVal="106" oldVal="104"/>
    <row newVal="107" oldVal="74"/>
    <row newVal="108" oldVal="24"/>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ranking</vt:lpstr>
      <vt:lpstr>Arkusz1</vt:lpstr>
      <vt:lpstr>ranking!Obszar_wydruku</vt:lpstr>
    </vt:vector>
  </TitlesOfParts>
  <Company>Urząd Marszałkowski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Bożena</dc:creator>
  <cp:lastModifiedBy>Jasiński Marek</cp:lastModifiedBy>
  <cp:lastPrinted>2020-01-31T09:20:20Z</cp:lastPrinted>
  <dcterms:created xsi:type="dcterms:W3CDTF">2009-08-04T12:39:16Z</dcterms:created>
  <dcterms:modified xsi:type="dcterms:W3CDTF">2020-02-10T10:53:42Z</dcterms:modified>
</cp:coreProperties>
</file>