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OP\! X Rewitalizacja\01. KONKURSY\T. 10.3.5 LGD 190_17\po wyborze\info na stronę oraz na portal\"/>
    </mc:Choice>
  </mc:AlternateContent>
  <bookViews>
    <workbookView xWindow="0" yWindow="0" windowWidth="20610" windowHeight="11640"/>
  </bookViews>
  <sheets>
    <sheet name="ranking" sheetId="1" r:id="rId1"/>
  </sheets>
  <definedNames>
    <definedName name="_xlnm.Print_Area" localSheetId="0">ranking!$A$1:$K$23</definedName>
    <definedName name="Z_0FF69F0F_4861_4CDA_9DF1_0BA25069C9AE_.wvu.PrintArea" localSheetId="0" hidden="1">ranking!$A$1:$L$22</definedName>
    <definedName name="Z_23B8F55C_0E3A_496A_8565_DA5B34E95D8D_.wvu.PrintArea" localSheetId="0" hidden="1">ranking!$A$1:$L$22</definedName>
    <definedName name="Z_2C5C7E96_9BA8_4E7F_B972_CEBFBA26A095_.wvu.PrintArea" localSheetId="0" hidden="1">ranking!$A$1:$L$22</definedName>
    <definedName name="Z_510C7D16_4DAE_4E0B_A326_A7599BA17A38_.wvu.PrintArea" localSheetId="0" hidden="1">ranking!$A$1:$L$22</definedName>
    <definedName name="Z_5C60DA98_78F3_4598_91CB_9FC5C757E531_.wvu.PrintArea" localSheetId="0" hidden="1">ranking!$A$1:$L$22</definedName>
    <definedName name="Z_6D6F63C6_7A6F_40DD_AD3D_B284E2FDB1F5_.wvu.PrintArea" localSheetId="0" hidden="1">ranking!$A$1:$K$22</definedName>
    <definedName name="Z_6FA5F60A_5641_4B76_955D_8A2BCA415D8C_.wvu.PrintArea" localSheetId="0" hidden="1">ranking!$A$1:$L$22</definedName>
    <definedName name="Z_C0631D07_3B9F_4419_90C6_25A6B212B77A_.wvu.PrintArea" localSheetId="0" hidden="1">ranking!$A$1:$L$22</definedName>
    <definedName name="Z_F85D0C9A_47D2_4629_9036_B6898160B553_.wvu.PrintArea" localSheetId="0" hidden="1">ranking!$A$1:$L$22</definedName>
    <definedName name="Z_FAFB4A0E_1F6F_4F7C_9DAE_1728F139C581_.wvu.PrintArea" localSheetId="0" hidden="1">ranking!$A$1:$K$22</definedName>
  </definedNames>
  <calcPr calcId="152511"/>
  <customWorkbookViews>
    <customWorkbookView name="Piórkowska Magdalena - Widok osobisty" guid="{6FA5F60A-5641-4B76-955D-8A2BCA415D8C}" mergeInterval="0" personalView="1" maximized="1" xWindow="1912" yWindow="-8" windowWidth="1936" windowHeight="1096" activeSheetId="1"/>
    <customWorkbookView name="Paździorek Zuzanna - Widok osobisty" guid="{0FF69F0F-4861-4CDA-9DF1-0BA25069C9AE}" mergeInterval="0" personalView="1" maximized="1" xWindow="1912" yWindow="-8" windowWidth="1936" windowHeight="1056" activeSheetId="1" showComments="commIndAndComment"/>
    <customWorkbookView name="Pawlus Gniewosz - Widok osobisty" guid="{C0631D07-3B9F-4419-90C6-25A6B212B77A}" mergeInterval="0" personalView="1" maximized="1" xWindow="-8" yWindow="-8" windowWidth="1936" windowHeight="1056" activeSheetId="1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Małgorzata Łapa - Widok osobisty" guid="{5C60DA98-78F3-4598-91CB-9FC5C757E531}" mergeInterval="0" personalView="1" xWindow="1" windowWidth="1919" windowHeight="1040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lapa - Widok osobisty" guid="{6D6F63C6-7A6F-40DD-AD3D-B284E2FDB1F5}" mergeInterval="0" personalView="1" maximized="1" xWindow="1" yWindow="1" windowWidth="1366" windowHeight="527" activeSheetId="1"/>
    <customWorkbookView name="Ginter Bożena - Widok osobisty" guid="{F85D0C9A-47D2-4629-9036-B6898160B553}" mergeInterval="0" personalView="1" maximized="1" windowWidth="1676" windowHeight="825" activeSheetId="1"/>
    <customWorkbookView name="Jastrząb Marta - Widok osobisty" guid="{510C7D16-4DAE-4E0B-A326-A7599BA17A38}" mergeInterval="0" personalView="1" maximized="1" xWindow="-8" yWindow="-8" windowWidth="1696" windowHeight="1026" activeSheetId="1"/>
    <customWorkbookView name="Niemyjski Michał - Widok osobisty" guid="{23B8F55C-0E3A-496A-8565-DA5B34E95D8D}" mergeInterval="0" personalView="1" maximized="1" xWindow="-1928" yWindow="-8" windowWidth="1936" windowHeight="1096" activeSheetId="1" showComments="commIndAndComment"/>
  </customWorkbookViews>
</workbook>
</file>

<file path=xl/calcChain.xml><?xml version="1.0" encoding="utf-8"?>
<calcChain xmlns="http://schemas.openxmlformats.org/spreadsheetml/2006/main">
  <c r="H14" i="1" l="1"/>
  <c r="H18" i="1" s="1"/>
  <c r="G14" i="1"/>
  <c r="G18" i="1" s="1"/>
  <c r="F14" i="1"/>
  <c r="F18" i="1" s="1"/>
  <c r="E14" i="1"/>
  <c r="E18" i="1" s="1"/>
</calcChain>
</file>

<file path=xl/sharedStrings.xml><?xml version="1.0" encoding="utf-8"?>
<sst xmlns="http://schemas.openxmlformats.org/spreadsheetml/2006/main" count="41" uniqueCount="37">
  <si>
    <t>Lp.</t>
  </si>
  <si>
    <t>Wnioskodawca</t>
  </si>
  <si>
    <t>Tytuł projektu</t>
  </si>
  <si>
    <t>Numer wniosku</t>
  </si>
  <si>
    <t>Koszt całkowity [PLN]</t>
  </si>
  <si>
    <t>Liczba przyznanych punktów</t>
  </si>
  <si>
    <t>Wybrany do dofinasowania - Tak/nie</t>
  </si>
  <si>
    <t>Spełnia ktyteria i uzyskał wymaganą liczbę
punktów/nie spełnia kryteriów - formalnych, merytorycznych, strategicznych</t>
  </si>
  <si>
    <t>Spełnia kryteria i uzyskał wymaganą liczbę punktów</t>
  </si>
  <si>
    <t>Regionalny Program Operacyjny Województwa Śląskiego 2014-2020</t>
  </si>
  <si>
    <t>Lista ocenionych wniosków o dofinansowanie projektów</t>
  </si>
  <si>
    <t>Oś Priorytetowa: X Rewitalizacja oraz infrastruktura społecza i zdrowotna</t>
  </si>
  <si>
    <t>Wnioskowane dofinansowanie z EFRR [PLN] jeśli dotyczy</t>
  </si>
  <si>
    <t>Wnioskowane dofinansowanie ogółem  [PLN]</t>
  </si>
  <si>
    <t>Wnioskowane dofinansowanie z budżetu państwa  [PLN] (jeśli dotyczy)</t>
  </si>
  <si>
    <t>LISTA OCENIONYCH WNIOSKÓW O DOFINANSOWANIE PROJEKTÓW ZAWIERAJĄCA WYNIKI PRAC KOMISJI OCENY PROJEKTÓW</t>
  </si>
  <si>
    <t>nie dotyczy</t>
  </si>
  <si>
    <t>RAZEM WYBRANE DO DOFINANSOWANIA</t>
  </si>
  <si>
    <t>TAK</t>
  </si>
  <si>
    <t>NIE</t>
  </si>
  <si>
    <t>RAZEM</t>
  </si>
  <si>
    <t>Nie spełnia  kryteriów formalnych</t>
  </si>
  <si>
    <t>Działanie/Poddziałanie: 10.3.5. Rewitalizacja obszarów zdegradowanych – wsparcie działań wynikających z Lokalnych Strategii Rozwoju obejmujących obszary wiejskie i rybackie</t>
  </si>
  <si>
    <t>Numer naboru: RPSL.10.03.05-IZ.01-24-190/17</t>
  </si>
  <si>
    <t>WND-RPSL.10.03.05-24-07DB/17</t>
  </si>
  <si>
    <t>GMINA KŁOMNICE</t>
  </si>
  <si>
    <t xml:space="preserve">Zagospodarowanie zdewastowanej przestrzeni publicznej w centrum Kłomnic – tzw. „Pasternik” </t>
  </si>
  <si>
    <t>WND-RPSL.10.03.05-24-07D9/17</t>
  </si>
  <si>
    <t>BIBLIOTEKA I OŚRODEK KULTURY GMINY OŻAROWICE Z SIEDZIBĄ W TĄPKOWICACH</t>
  </si>
  <si>
    <t>Ukształtowanie przestrzeni publicznej w miejscu zdegradowanych terenów powojskowych w Ożarowicach</t>
  </si>
  <si>
    <t>WND-RPSL.10.03.05-24-07DH/17</t>
  </si>
  <si>
    <t>GMINA ŻARKI</t>
  </si>
  <si>
    <t>Rewitalizacja obszaru rekreacji przy ul. Wierzbowej w Żarkach Gmina Żarki</t>
  </si>
  <si>
    <t>WND-RPSL.10.03.05-24-07E2/17</t>
  </si>
  <si>
    <t>GMINA KONIECPOL</t>
  </si>
  <si>
    <t xml:space="preserve">Przebudowa targowiska w Koniecpolu na centrum aktywności lokalnej </t>
  </si>
  <si>
    <t xml:space="preserve">                             PULA DLA OBSZARU PÓŁNOCNEGO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</si>
</sst>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4" fontId="6" fillId="0" borderId="0" xfId="0" applyNumberFormat="1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4" fontId="7" fillId="0" borderId="0" xfId="0" applyNumberFormat="1" applyFont="1" applyBorder="1" applyAlignment="1">
      <alignment horizontal="left" wrapText="1"/>
    </xf>
    <xf numFmtId="0" fontId="9" fillId="0" borderId="3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4" fontId="6" fillId="0" borderId="10" xfId="0" applyNumberFormat="1" applyFont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6"/>
  <sheetViews>
    <sheetView tabSelected="1" view="pageLayout" zoomScale="70" zoomScaleNormal="80" zoomScaleSheetLayoutView="80" zoomScalePageLayoutView="70" workbookViewId="0">
      <selection activeCell="C22" sqref="C22"/>
    </sheetView>
  </sheetViews>
  <sheetFormatPr defaultRowHeight="12.75" x14ac:dyDescent="0.2"/>
  <cols>
    <col min="1" max="1" width="6.5703125" style="1" customWidth="1"/>
    <col min="2" max="2" width="20.42578125" style="1" customWidth="1"/>
    <col min="3" max="3" width="37.7109375" style="1" customWidth="1"/>
    <col min="4" max="4" width="42.85546875" style="1" customWidth="1"/>
    <col min="5" max="7" width="23.7109375" style="1" customWidth="1"/>
    <col min="8" max="8" width="20.28515625" style="1" customWidth="1"/>
    <col min="9" max="9" width="24.42578125" style="1" customWidth="1"/>
    <col min="10" max="10" width="13" style="1" customWidth="1"/>
    <col min="11" max="11" width="17.7109375" style="1" customWidth="1"/>
    <col min="12" max="12" width="9.140625" style="1"/>
    <col min="13" max="13" width="17.85546875" style="1" customWidth="1"/>
    <col min="14" max="14" width="9.140625" style="1"/>
    <col min="15" max="15" width="13.5703125" style="1" bestFit="1" customWidth="1"/>
    <col min="16" max="16384" width="9.140625" style="1"/>
  </cols>
  <sheetData>
    <row r="1" spans="1:14" ht="28.5" customHeight="1" x14ac:dyDescent="0.2">
      <c r="A1" s="29"/>
      <c r="B1" s="29"/>
      <c r="C1" s="29"/>
      <c r="D1" s="29"/>
    </row>
    <row r="2" spans="1:14" ht="54.75" customHeight="1" x14ac:dyDescent="0.3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4" ht="20.25" customHeight="1" x14ac:dyDescent="0.3">
      <c r="A3" s="2"/>
      <c r="B3" s="31"/>
      <c r="C3" s="32"/>
      <c r="D3" s="54" t="s">
        <v>36</v>
      </c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" x14ac:dyDescent="0.25">
      <c r="A4" s="4" t="s">
        <v>9</v>
      </c>
      <c r="B4" s="5"/>
      <c r="C4" s="5"/>
      <c r="D4" s="5"/>
      <c r="E4" s="2"/>
      <c r="F4" s="2"/>
      <c r="G4" s="2"/>
      <c r="H4" s="2"/>
      <c r="I4" s="2"/>
      <c r="J4" s="2"/>
      <c r="K4" s="2"/>
    </row>
    <row r="5" spans="1:14" ht="18" x14ac:dyDescent="0.25">
      <c r="A5" s="4" t="s">
        <v>11</v>
      </c>
      <c r="B5" s="6"/>
      <c r="C5" s="6"/>
      <c r="D5" s="5"/>
      <c r="E5" s="2"/>
      <c r="F5" s="2"/>
      <c r="G5" s="2"/>
      <c r="H5" s="2"/>
      <c r="I5" s="2"/>
      <c r="J5" s="2"/>
      <c r="K5" s="2"/>
    </row>
    <row r="6" spans="1:14" ht="18" x14ac:dyDescent="0.25">
      <c r="A6" s="4" t="s">
        <v>22</v>
      </c>
      <c r="B6" s="5"/>
      <c r="C6" s="5"/>
      <c r="D6" s="5"/>
      <c r="E6" s="2"/>
      <c r="F6" s="2"/>
      <c r="G6" s="2"/>
      <c r="H6" s="2"/>
      <c r="I6" s="2"/>
      <c r="J6" s="2"/>
      <c r="K6" s="2"/>
    </row>
    <row r="7" spans="1:14" ht="18" x14ac:dyDescent="0.25">
      <c r="A7" s="4" t="s">
        <v>23</v>
      </c>
      <c r="B7" s="5"/>
      <c r="C7" s="5"/>
      <c r="D7" s="5"/>
      <c r="E7" s="2"/>
      <c r="F7" s="2"/>
      <c r="G7" s="2"/>
      <c r="H7" s="2"/>
      <c r="I7" s="2"/>
      <c r="J7" s="2"/>
      <c r="K7" s="2"/>
    </row>
    <row r="9" spans="1:14" ht="15" x14ac:dyDescent="0.2">
      <c r="A9" s="3"/>
      <c r="B9" s="49"/>
      <c r="C9" s="49"/>
      <c r="D9" s="49"/>
      <c r="E9" s="49"/>
      <c r="F9" s="49"/>
      <c r="G9" s="49"/>
      <c r="H9" s="49"/>
      <c r="I9" s="49"/>
      <c r="J9" s="49"/>
    </row>
    <row r="11" spans="1:14" ht="18" x14ac:dyDescent="0.25">
      <c r="A11" s="7" t="s">
        <v>10</v>
      </c>
      <c r="B11" s="8"/>
      <c r="C11" s="8"/>
      <c r="D11" s="9"/>
      <c r="E11" s="10"/>
      <c r="F11" s="10"/>
      <c r="G11" s="10"/>
      <c r="H11" s="11"/>
      <c r="I11" s="11"/>
      <c r="J11" s="11"/>
      <c r="K11" s="11"/>
    </row>
    <row r="12" spans="1:14" ht="180" x14ac:dyDescent="0.2">
      <c r="A12" s="12" t="s">
        <v>0</v>
      </c>
      <c r="B12" s="13" t="s">
        <v>3</v>
      </c>
      <c r="C12" s="13" t="s">
        <v>1</v>
      </c>
      <c r="D12" s="14" t="s">
        <v>2</v>
      </c>
      <c r="E12" s="13" t="s">
        <v>12</v>
      </c>
      <c r="F12" s="13" t="s">
        <v>14</v>
      </c>
      <c r="G12" s="13" t="s">
        <v>13</v>
      </c>
      <c r="H12" s="14" t="s">
        <v>4</v>
      </c>
      <c r="I12" s="14" t="s">
        <v>7</v>
      </c>
      <c r="J12" s="14" t="s">
        <v>6</v>
      </c>
      <c r="K12" s="14" t="s">
        <v>5</v>
      </c>
    </row>
    <row r="13" spans="1:14" ht="72" customHeight="1" thickBot="1" x14ac:dyDescent="0.3">
      <c r="A13" s="40">
        <v>1</v>
      </c>
      <c r="B13" s="41" t="s">
        <v>27</v>
      </c>
      <c r="C13" s="42" t="s">
        <v>28</v>
      </c>
      <c r="D13" s="42" t="s">
        <v>29</v>
      </c>
      <c r="E13" s="43">
        <v>5430810.0199999996</v>
      </c>
      <c r="F13" s="44">
        <v>0</v>
      </c>
      <c r="G13" s="44">
        <v>5430810.0199999996</v>
      </c>
      <c r="H13" s="45">
        <v>6766060.2599999998</v>
      </c>
      <c r="I13" s="46" t="s">
        <v>8</v>
      </c>
      <c r="J13" s="46" t="s">
        <v>18</v>
      </c>
      <c r="K13" s="47">
        <v>32.200000000000003</v>
      </c>
    </row>
    <row r="14" spans="1:14" ht="72" customHeight="1" x14ac:dyDescent="0.2">
      <c r="A14" s="38"/>
      <c r="B14" s="50" t="s">
        <v>17</v>
      </c>
      <c r="C14" s="50"/>
      <c r="D14" s="50"/>
      <c r="E14" s="39">
        <f>SUM(E13)</f>
        <v>5430810.0199999996</v>
      </c>
      <c r="F14" s="39">
        <f>SUM(F13)</f>
        <v>0</v>
      </c>
      <c r="G14" s="39">
        <f>SUM(G13)</f>
        <v>5430810.0199999996</v>
      </c>
      <c r="H14" s="39">
        <f>SUM(H13)</f>
        <v>6766060.2599999998</v>
      </c>
      <c r="I14" s="55"/>
      <c r="J14" s="56"/>
      <c r="K14" s="57"/>
    </row>
    <row r="15" spans="1:14" ht="72" customHeight="1" x14ac:dyDescent="0.2">
      <c r="A15" s="20">
        <v>2</v>
      </c>
      <c r="B15" s="24" t="s">
        <v>24</v>
      </c>
      <c r="C15" s="35" t="s">
        <v>25</v>
      </c>
      <c r="D15" s="25" t="s">
        <v>26</v>
      </c>
      <c r="E15" s="25">
        <v>3134089.81</v>
      </c>
      <c r="F15" s="21">
        <v>368716.45</v>
      </c>
      <c r="G15" s="27">
        <v>3502806.26</v>
      </c>
      <c r="H15" s="27">
        <v>3687164.48</v>
      </c>
      <c r="I15" s="26" t="s">
        <v>8</v>
      </c>
      <c r="J15" s="26" t="s">
        <v>19</v>
      </c>
      <c r="K15" s="37">
        <v>30.6</v>
      </c>
    </row>
    <row r="16" spans="1:14" ht="72" customHeight="1" x14ac:dyDescent="0.25">
      <c r="A16" s="20">
        <v>3</v>
      </c>
      <c r="B16" s="23" t="s">
        <v>30</v>
      </c>
      <c r="C16" s="34" t="s">
        <v>31</v>
      </c>
      <c r="D16" s="23" t="s">
        <v>32</v>
      </c>
      <c r="E16" s="24">
        <v>2264833.5</v>
      </c>
      <c r="F16" s="22">
        <v>266451</v>
      </c>
      <c r="G16" s="27">
        <v>2531284.5</v>
      </c>
      <c r="H16" s="27">
        <v>2664510</v>
      </c>
      <c r="I16" s="26" t="s">
        <v>8</v>
      </c>
      <c r="J16" s="26" t="s">
        <v>19</v>
      </c>
      <c r="K16" s="37">
        <v>30</v>
      </c>
    </row>
    <row r="17" spans="1:11" ht="54" x14ac:dyDescent="0.25">
      <c r="A17" s="36">
        <v>4</v>
      </c>
      <c r="B17" s="23" t="s">
        <v>33</v>
      </c>
      <c r="C17" s="33" t="s">
        <v>34</v>
      </c>
      <c r="D17" s="23" t="s">
        <v>35</v>
      </c>
      <c r="E17" s="24">
        <v>2940624.83</v>
      </c>
      <c r="F17" s="22">
        <v>345955.86</v>
      </c>
      <c r="G17" s="21">
        <v>3286580.69</v>
      </c>
      <c r="H17" s="21">
        <v>4132817.58</v>
      </c>
      <c r="I17" s="28" t="s">
        <v>21</v>
      </c>
      <c r="J17" s="30" t="s">
        <v>19</v>
      </c>
      <c r="K17" s="25" t="s">
        <v>16</v>
      </c>
    </row>
    <row r="18" spans="1:11" ht="39.75" customHeight="1" x14ac:dyDescent="0.25">
      <c r="A18" s="19"/>
      <c r="B18" s="51" t="s">
        <v>20</v>
      </c>
      <c r="C18" s="52"/>
      <c r="D18" s="53"/>
      <c r="E18" s="15">
        <f>SUM(E14:E17)</f>
        <v>13770358.16</v>
      </c>
      <c r="F18" s="15">
        <f>SUM(F14:F17)</f>
        <v>981123.30999999994</v>
      </c>
      <c r="G18" s="15">
        <f>SUM(G14:G17)</f>
        <v>14751481.469999999</v>
      </c>
      <c r="H18" s="15">
        <f>SUM(H14:H17)</f>
        <v>17250552.32</v>
      </c>
      <c r="I18" s="4"/>
      <c r="J18" s="4"/>
      <c r="K18" s="4"/>
    </row>
    <row r="19" spans="1:11" ht="18" x14ac:dyDescent="0.25">
      <c r="A19" s="16"/>
      <c r="B19" s="10"/>
      <c r="C19" s="10"/>
      <c r="D19" s="11"/>
      <c r="E19" s="10"/>
      <c r="F19" s="10"/>
      <c r="G19" s="10"/>
      <c r="H19" s="11"/>
      <c r="I19" s="11"/>
      <c r="J19" s="11"/>
      <c r="K19" s="11"/>
    </row>
    <row r="20" spans="1:11" ht="18" x14ac:dyDescent="0.25">
      <c r="A20" s="17"/>
      <c r="B20" s="8"/>
      <c r="C20" s="8"/>
      <c r="D20" s="18"/>
      <c r="E20" s="8"/>
      <c r="F20" s="8"/>
      <c r="G20" s="8"/>
      <c r="H20" s="11"/>
      <c r="I20" s="11"/>
      <c r="J20" s="11"/>
      <c r="K20" s="11"/>
    </row>
    <row r="21" spans="1:11" ht="18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8" x14ac:dyDescent="0.25">
      <c r="A22" s="17"/>
      <c r="B22" s="8"/>
      <c r="C22" s="8"/>
      <c r="D22" s="18"/>
      <c r="E22" s="8"/>
      <c r="F22" s="8"/>
      <c r="G22" s="8"/>
      <c r="H22" s="11"/>
      <c r="I22" s="11"/>
      <c r="J22" s="11"/>
      <c r="K22" s="11"/>
    </row>
    <row r="24" spans="1:11" ht="18" x14ac:dyDescent="0.25">
      <c r="B24" s="4"/>
      <c r="C24" s="4"/>
      <c r="D24" s="4"/>
      <c r="E24" s="4"/>
    </row>
    <row r="25" spans="1:11" ht="18" x14ac:dyDescent="0.25">
      <c r="C25" s="4"/>
      <c r="D25" s="4"/>
      <c r="E25" s="4"/>
      <c r="F25" s="4"/>
    </row>
    <row r="26" spans="1:11" ht="18" x14ac:dyDescent="0.25">
      <c r="C26" s="4"/>
      <c r="D26" s="4"/>
      <c r="E26" s="4"/>
      <c r="F26" s="4"/>
    </row>
  </sheetData>
  <sortState ref="C13:K15">
    <sortCondition descending="1" ref="K13:K15"/>
  </sortState>
  <customSheetViews>
    <customSheetView guid="{6FA5F60A-5641-4B76-955D-8A2BCA415D8C}" scale="80" fitToPage="1" printArea="1" topLeftCell="A22">
      <selection activeCell="H16" sqref="H16"/>
      <pageMargins left="0.25" right="0.25" top="0.75" bottom="0.75" header="0.3" footer="0.3"/>
      <pageSetup paperSize="9" scale="62" orientation="landscape" r:id="rId1"/>
      <headerFooter alignWithMargins="0">
        <oddHeader>&amp;C&amp;G</oddHeader>
        <oddFooter>Strona &amp;P z &amp;N</oddFooter>
      </headerFooter>
    </customSheetView>
    <customSheetView guid="{0FF69F0F-4861-4CDA-9DF1-0BA25069C9AE}" scale="80" fitToPage="1" printArea="1" view="pageLayout">
      <selection activeCell="F12" sqref="F12"/>
      <pageMargins left="0.25" right="0.25" top="0.75" bottom="0.75" header="0.3" footer="0.3"/>
      <pageSetup paperSize="9" scale="62" orientation="landscape" r:id="rId2"/>
      <headerFooter alignWithMargins="0">
        <oddHeader>&amp;C&amp;G</oddHeader>
        <oddFooter>Strona &amp;P z &amp;N</oddFooter>
      </headerFooter>
    </customSheetView>
    <customSheetView guid="{C0631D07-3B9F-4419-90C6-25A6B212B77A}" scale="80" fitToPage="1" printArea="1" view="pageLayout">
      <selection activeCell="B9" sqref="B9:J9"/>
      <pageMargins left="0.74803149606299213" right="0.74803149606299213" top="1.1320833333333333" bottom="0.98425196850393704" header="0.51181102362204722" footer="0.51181102362204722"/>
      <pageSetup paperSize="9" scale="55" orientation="landscape" r:id="rId3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.74803149606299213" right="0.74803149606299213" top="1.1320833333333333" bottom="0.98425196850393704" header="0.51181102362204722" footer="0.51181102362204722"/>
      <pageSetup paperSize="9" scale="64" orientation="landscape" r:id="rId4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4" sqref="A4:I4"/>
      <pageMargins left="0.74803149606299213" right="0.74803149606299213" top="1.1320833333333333" bottom="0.98425196850393704" header="0.51181102362204722" footer="0.51181102362204722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.74803149606299213" right="0.74803149606299213" top="1.1320833333333333" bottom="0.98425196850393704" header="0.51181102362204722" footer="0.51181102362204722"/>
      <pageSetup paperSize="9" scale="59" orientation="landscape" r:id="rId6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.74803149606299213" right="0.74803149606299213" top="1.1320833333333333" bottom="0.98425196850393704" header="0.51181102362204722" footer="0.51181102362204722"/>
      <pageSetup paperSize="9" scale="58" orientation="landscape" r:id="rId7"/>
      <headerFooter alignWithMargins="0">
        <oddHeader>&amp;C&amp;G&amp;RZałącznik nr 14</oddHeader>
        <oddFooter>Strona &amp;P z &amp;N</oddFooter>
      </headerFooter>
    </customSheetView>
    <customSheetView guid="{F85D0C9A-47D2-4629-9036-B6898160B553}" fitToPage="1" printArea="1" view="pageLayout" topLeftCell="A28">
      <pageMargins left="0.74803149606299213" right="0.74803149606299213" top="1.1320833333333333" bottom="0.98425196850393704" header="0.51181102362204722" footer="0.51181102362204722"/>
      <pageSetup paperSize="9" scale="61" orientation="landscape" r:id="rId8"/>
      <headerFooter alignWithMargins="0">
        <oddHeader>&amp;C&amp;G&amp;RZałącznik nr 14</oddHeader>
        <oddFooter>Strona &amp;P z &amp;N</oddFooter>
      </headerFooter>
    </customSheetView>
    <customSheetView guid="{510C7D16-4DAE-4E0B-A326-A7599BA17A38}" scale="80" fitToPage="1" printArea="1" view="pageLayout" topLeftCell="A4">
      <selection activeCell="J17" sqref="J17"/>
      <pageMargins left="0.74803149606299213" right="0.74803149606299213" top="1.1320833333333333" bottom="0.98425196850393704" header="0.51181102362204722" footer="0.51181102362204722"/>
      <pageSetup paperSize="9" scale="56" orientation="landscape" r:id="rId9"/>
      <headerFooter alignWithMargins="0">
        <oddHeader>&amp;C&amp;G&amp;RZałącznik nr 14</oddHeader>
        <oddFooter>Strona &amp;P z &amp;N</oddFooter>
      </headerFooter>
    </customSheetView>
    <customSheetView guid="{23B8F55C-0E3A-496A-8565-DA5B34E95D8D}" scale="80" fitToPage="1" printArea="1" topLeftCell="A19">
      <selection activeCell="E20" sqref="E20"/>
      <pageMargins left="0.25" right="0.25" top="0.75" bottom="0.75" header="0.3" footer="0.3"/>
      <pageSetup paperSize="9" scale="62" orientation="landscape" r:id="rId10"/>
      <headerFooter alignWithMargins="0">
        <oddHeader>&amp;C&amp;G</oddHeader>
        <oddFooter>Strona &amp;P z &amp;N</oddFooter>
      </headerFooter>
    </customSheetView>
  </customSheetViews>
  <mergeCells count="6">
    <mergeCell ref="A2:K2"/>
    <mergeCell ref="B9:J9"/>
    <mergeCell ref="B14:D14"/>
    <mergeCell ref="B18:D18"/>
    <mergeCell ref="D3:N3"/>
    <mergeCell ref="I14:K14"/>
  </mergeCells>
  <phoneticPr fontId="3" type="noConversion"/>
  <pageMargins left="0.23622047244094491" right="0.23622047244094491" top="0.74803149606299213" bottom="0.55118110236220474" header="0.31496062992125984" footer="0.31496062992125984"/>
  <pageSetup paperSize="9" scale="50" fitToHeight="0" orientation="landscape" r:id="rId11"/>
  <headerFooter alignWithMargins="0">
    <oddHeader>&amp;C&amp;G&amp;RZałącznik  nr  15</oddHeader>
    <oddFooter>&amp;CStrona &amp;P z &amp;N</oddFoot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ranking</vt:lpstr>
      <vt:lpstr>ranking!Obszar_wydruku</vt:lpstr>
    </vt:vector>
  </TitlesOfParts>
  <Company>Urząd Marszałkowski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Jastrząb Marta</cp:lastModifiedBy>
  <cp:lastPrinted>2018-06-06T05:30:18Z</cp:lastPrinted>
  <dcterms:created xsi:type="dcterms:W3CDTF">2009-08-04T12:39:16Z</dcterms:created>
  <dcterms:modified xsi:type="dcterms:W3CDTF">2018-07-17T09:30:24Z</dcterms:modified>
</cp:coreProperties>
</file>