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OP\! X Rewitalizacja\01. KONKURSY\T. 10.3.5 LGD 190_17\po wyborze\"/>
    </mc:Choice>
  </mc:AlternateContent>
  <bookViews>
    <workbookView xWindow="0" yWindow="0" windowWidth="20610" windowHeight="11640"/>
  </bookViews>
  <sheets>
    <sheet name="ranking" sheetId="1" r:id="rId1"/>
  </sheets>
  <definedNames>
    <definedName name="_xlnm.Print_Area" localSheetId="0">ranking!$A$1:$K$25</definedName>
    <definedName name="Z_0FF69F0F_4861_4CDA_9DF1_0BA25069C9AE_.wvu.PrintArea" localSheetId="0" hidden="1">ranking!$A$1:$L$24</definedName>
    <definedName name="Z_23B8F55C_0E3A_496A_8565_DA5B34E95D8D_.wvu.PrintArea" localSheetId="0" hidden="1">ranking!$A$1:$L$24</definedName>
    <definedName name="Z_2C5C7E96_9BA8_4E7F_B972_CEBFBA26A095_.wvu.PrintArea" localSheetId="0" hidden="1">ranking!$A$1:$L$24</definedName>
    <definedName name="Z_510C7D16_4DAE_4E0B_A326_A7599BA17A38_.wvu.PrintArea" localSheetId="0" hidden="1">ranking!$A$1:$L$24</definedName>
    <definedName name="Z_5C60DA98_78F3_4598_91CB_9FC5C757E531_.wvu.PrintArea" localSheetId="0" hidden="1">ranking!$A$1:$L$24</definedName>
    <definedName name="Z_6D6F63C6_7A6F_40DD_AD3D_B284E2FDB1F5_.wvu.PrintArea" localSheetId="0" hidden="1">ranking!$A$1:$K$24</definedName>
    <definedName name="Z_6FA5F60A_5641_4B76_955D_8A2BCA415D8C_.wvu.PrintArea" localSheetId="0" hidden="1">ranking!$A$1:$L$24</definedName>
    <definedName name="Z_C0631D07_3B9F_4419_90C6_25A6B212B77A_.wvu.PrintArea" localSheetId="0" hidden="1">ranking!$A$1:$L$24</definedName>
    <definedName name="Z_F85D0C9A_47D2_4629_9036_B6898160B553_.wvu.PrintArea" localSheetId="0" hidden="1">ranking!$A$1:$L$24</definedName>
    <definedName name="Z_FAFB4A0E_1F6F_4F7C_9DAE_1728F139C581_.wvu.PrintArea" localSheetId="0" hidden="1">ranking!$A$1:$K$24</definedName>
  </definedNames>
  <calcPr calcId="152511"/>
  <customWorkbookViews>
    <customWorkbookView name="Niemyjski Michał - Widok osobisty" guid="{23B8F55C-0E3A-496A-8565-DA5B34E95D8D}" mergeInterval="0" personalView="1" maximized="1" xWindow="-1928" yWindow="-8" windowWidth="1936" windowHeight="1096" activeSheetId="1" showComments="commIndAndComment"/>
    <customWorkbookView name="Jastrząb Marta - Widok osobisty" guid="{510C7D16-4DAE-4E0B-A326-A7599BA17A38}" mergeInterval="0" personalView="1" maximized="1" xWindow="-8" yWindow="-8" windowWidth="1696" windowHeight="1026" activeSheetId="1"/>
    <customWorkbookView name="Ginter Bożena - Widok osobisty" guid="{F85D0C9A-47D2-4629-9036-B6898160B553}" mergeInterval="0" personalView="1" maximized="1" windowWidth="1676" windowHeight="825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Pawlus Gniewosz - Widok osobisty" guid="{C0631D07-3B9F-4419-90C6-25A6B212B77A}" mergeInterval="0" personalView="1" maximized="1" xWindow="-8" yWindow="-8" windowWidth="1936" windowHeight="1056" activeSheetId="1"/>
    <customWorkbookView name="Paździorek Zuzanna - Widok osobisty" guid="{0FF69F0F-4861-4CDA-9DF1-0BA25069C9AE}" mergeInterval="0" personalView="1" maximized="1" xWindow="1912" yWindow="-8" windowWidth="1936" windowHeight="1056" activeSheetId="1" showComments="commIndAndComment"/>
    <customWorkbookView name="Piórkowska Magdalena - Widok osobisty" guid="{6FA5F60A-5641-4B76-955D-8A2BCA415D8C}" mergeInterval="0" personalView="1" maximized="1" xWindow="1912" yWindow="-8" windowWidth="1936" windowHeight="1096" activeSheetId="1"/>
  </customWorkbookViews>
</workbook>
</file>

<file path=xl/calcChain.xml><?xml version="1.0" encoding="utf-8"?>
<calcChain xmlns="http://schemas.openxmlformats.org/spreadsheetml/2006/main">
  <c r="G20" i="1" l="1"/>
  <c r="F20" i="1"/>
  <c r="E20" i="1"/>
  <c r="H15" i="1"/>
  <c r="H20" i="1" s="1"/>
  <c r="G15" i="1"/>
  <c r="F15" i="1"/>
  <c r="E15" i="1"/>
</calcChain>
</file>

<file path=xl/sharedStrings.xml><?xml version="1.0" encoding="utf-8"?>
<sst xmlns="http://schemas.openxmlformats.org/spreadsheetml/2006/main" count="53" uniqueCount="43">
  <si>
    <t>Lp.</t>
  </si>
  <si>
    <t>Wnioskodawca</t>
  </si>
  <si>
    <t>Tytuł projektu</t>
  </si>
  <si>
    <t>Numer wniosku</t>
  </si>
  <si>
    <t>Koszt całkowity [PLN]</t>
  </si>
  <si>
    <t>Liczba przyznanych punktów</t>
  </si>
  <si>
    <t>Wybrany do dofinasowania - Tak/nie</t>
  </si>
  <si>
    <t>Spełnia ktyteria i uzyskał wymaganą liczbę
punktów/nie spełnia kryteriów - formalnych, merytorycznych, strategicznych</t>
  </si>
  <si>
    <t>Spełnia kryteria i uzyskał wymaganą liczbę punktów</t>
  </si>
  <si>
    <t>Regionalny Program Operacyjny Województwa Śląskiego 2014-2020</t>
  </si>
  <si>
    <t>Lista ocenionych wniosków o dofinansowanie projektów</t>
  </si>
  <si>
    <t>Oś Priorytetowa: X Rewitalizacja oraz infrastruktura społecza i zdrowotna</t>
  </si>
  <si>
    <t>Wnioskowane dofinansowanie z EFRR [PLN] jeśli dotyczy</t>
  </si>
  <si>
    <t>Wnioskowane dofinansowanie ogółem  [PLN]</t>
  </si>
  <si>
    <t>Wnioskowane dofinansowanie z budżetu państwa  [PLN] (jeśli dotyczy)</t>
  </si>
  <si>
    <t>LISTA OCENIONYCH WNIOSKÓW O DOFINANSOWANIE PROJEKTÓW ZAWIERAJĄCA WYNIKI PRAC KOMISJI OCENY PROJEKTÓW</t>
  </si>
  <si>
    <t>nie dotyczy</t>
  </si>
  <si>
    <t>RAZEM WYBRANE DO DOFINANSOWANIA</t>
  </si>
  <si>
    <t>TAK</t>
  </si>
  <si>
    <t>NIE</t>
  </si>
  <si>
    <t>RAZEM</t>
  </si>
  <si>
    <t>Nie spełnia  kryteriów formalnych</t>
  </si>
  <si>
    <t>Działanie/Poddziałanie: 10.3.5. Rewitalizacja obszarów zdegradowanych – wsparcie działań wynikających z Lokalnych Strategii Rozwoju obejmujących obszary wiejskie i rybackie</t>
  </si>
  <si>
    <t>Numer naboru: RPSL.10.03.05-IZ.01-24-190/17</t>
  </si>
  <si>
    <t>WND-RPSL.10.03.05-24-07DG/17</t>
  </si>
  <si>
    <t>GMINA KRUPSKI MŁYN</t>
  </si>
  <si>
    <t>WND-RPSL.10.03.05-24-07E3/17</t>
  </si>
  <si>
    <t xml:space="preserve">BRAX-TON R.J.Makulik Spółka Jawna </t>
  </si>
  <si>
    <t>Rewitalizacja zdegradowanego ośrodka Aquabrax w Szymocicach</t>
  </si>
  <si>
    <t>WND-RPSL.10.03.05-24-07DE/17</t>
  </si>
  <si>
    <t>POWIAT RYBNICKI</t>
  </si>
  <si>
    <t xml:space="preserve"> Rewitalizacja dworu w Łukowie Śląskim - adaptacja budynku przy ul. Dworskiej 20 na potrzeby użyteczności publicznej</t>
  </si>
  <si>
    <t>WND-RPSL.10.03.05-24-07E1/17</t>
  </si>
  <si>
    <t>GMINA CIASNA</t>
  </si>
  <si>
    <t xml:space="preserve">Rewitalizacja obszaru ulic: Lublinieckiej, Stawowej i Dobrodzieńskiej poprzez zagospodarowanie terenu w celu nadania funkcji rekreacyjnej i gospodarczej - etap II </t>
  </si>
  <si>
    <t>WND-RPSL.10.03.05-24-07DC/17</t>
  </si>
  <si>
    <t>GMINA ZBROSŁAWICE</t>
  </si>
  <si>
    <t>Modernizacja budynku i budynków technicznych byłego Zakładu Gospodarki Komunalnej i Mieszkaniowej w Zbrosławicach na cele społeczne, gospodarcze i kulturalne - Gminne Centrum Aktywizacji Społecznej i Zawodowej</t>
  </si>
  <si>
    <t>WND-RPSL.10.03.05-24-07DA/17</t>
  </si>
  <si>
    <t>Miejski Ośrodek Kultury i Spotu</t>
  </si>
  <si>
    <t>Rozbudowa i modernizacja budynku Miejskiego Ośrodka Kultury i Sportu w Pyskowicach</t>
  </si>
  <si>
    <t>Modernizacja budynku użyteczności publicznej oraz mieszkań socjalnych w Krupskim Młynie na obszarze zdegradowanym - część 1 - dotyczy modernizacja budynku użyteczności publicznej</t>
  </si>
  <si>
    <t xml:space="preserve">                                          PULA DLA OBSZARU ZACHODNIEGO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</si>
</sst>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4" fontId="6" fillId="0" borderId="0" xfId="0" applyNumberFormat="1" applyFont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4" fontId="7" fillId="0" borderId="0" xfId="0" applyNumberFormat="1" applyFont="1" applyBorder="1" applyAlignment="1">
      <alignment horizontal="left" wrapText="1"/>
    </xf>
    <xf numFmtId="0" fontId="9" fillId="0" borderId="3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4" fontId="11" fillId="0" borderId="0" xfId="0" applyNumberFormat="1" applyFont="1"/>
    <xf numFmtId="164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8"/>
  <sheetViews>
    <sheetView tabSelected="1" view="pageLayout" zoomScale="80" zoomScaleNormal="80" zoomScaleSheetLayoutView="80" zoomScalePageLayoutView="80" workbookViewId="0">
      <selection activeCell="I4" sqref="I4"/>
    </sheetView>
  </sheetViews>
  <sheetFormatPr defaultRowHeight="12.75" x14ac:dyDescent="0.2"/>
  <cols>
    <col min="1" max="1" width="6.5703125" style="1" customWidth="1"/>
    <col min="2" max="2" width="20.42578125" style="1" customWidth="1"/>
    <col min="3" max="3" width="37.7109375" style="1" customWidth="1"/>
    <col min="4" max="4" width="42.85546875" style="1" customWidth="1"/>
    <col min="5" max="7" width="23.7109375" style="1" customWidth="1"/>
    <col min="8" max="8" width="24.7109375" style="1" customWidth="1"/>
    <col min="9" max="9" width="24.42578125" style="1" customWidth="1"/>
    <col min="10" max="10" width="13" style="1" customWidth="1"/>
    <col min="11" max="11" width="17.7109375" style="1" customWidth="1"/>
    <col min="12" max="12" width="9.140625" style="1"/>
    <col min="13" max="13" width="17.85546875" style="1" customWidth="1"/>
    <col min="14" max="14" width="9.140625" style="1"/>
    <col min="15" max="15" width="13.5703125" style="1" bestFit="1" customWidth="1"/>
    <col min="16" max="16384" width="9.140625" style="1"/>
  </cols>
  <sheetData>
    <row r="1" spans="1:14" ht="28.5" customHeight="1" x14ac:dyDescent="0.2">
      <c r="A1" s="25"/>
      <c r="B1" s="25"/>
      <c r="C1" s="25"/>
      <c r="D1" s="25"/>
    </row>
    <row r="2" spans="1:14" ht="54.75" customHeight="1" x14ac:dyDescent="0.3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ht="20.25" customHeight="1" x14ac:dyDescent="0.3">
      <c r="A3" s="2"/>
      <c r="B3" s="27"/>
      <c r="C3" s="28"/>
      <c r="D3" s="51" t="s">
        <v>42</v>
      </c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8" x14ac:dyDescent="0.25">
      <c r="A4" s="4" t="s">
        <v>9</v>
      </c>
      <c r="B4" s="5"/>
      <c r="C4" s="5"/>
      <c r="D4" s="5"/>
      <c r="E4" s="2"/>
      <c r="F4" s="2"/>
      <c r="G4" s="2"/>
      <c r="H4" s="2"/>
      <c r="I4" s="2"/>
      <c r="J4" s="2"/>
      <c r="K4" s="2"/>
    </row>
    <row r="5" spans="1:14" ht="18" x14ac:dyDescent="0.25">
      <c r="A5" s="4" t="s">
        <v>11</v>
      </c>
      <c r="B5" s="6"/>
      <c r="C5" s="6"/>
      <c r="D5" s="5"/>
      <c r="E5" s="2"/>
      <c r="F5" s="2"/>
      <c r="G5" s="2"/>
      <c r="H5" s="2"/>
      <c r="I5" s="2"/>
      <c r="J5" s="2"/>
      <c r="K5" s="2"/>
    </row>
    <row r="6" spans="1:14" ht="18" x14ac:dyDescent="0.25">
      <c r="A6" s="4" t="s">
        <v>22</v>
      </c>
      <c r="B6" s="5"/>
      <c r="C6" s="5"/>
      <c r="D6" s="5"/>
      <c r="E6" s="2"/>
      <c r="F6" s="2"/>
      <c r="G6" s="2"/>
      <c r="H6" s="2"/>
      <c r="I6" s="2"/>
      <c r="J6" s="2"/>
      <c r="K6" s="2"/>
    </row>
    <row r="7" spans="1:14" ht="18" x14ac:dyDescent="0.25">
      <c r="A7" s="4" t="s">
        <v>23</v>
      </c>
      <c r="B7" s="5"/>
      <c r="C7" s="5"/>
      <c r="D7" s="5"/>
      <c r="E7" s="2"/>
      <c r="F7" s="2"/>
      <c r="G7" s="2"/>
      <c r="H7" s="2"/>
      <c r="I7" s="2"/>
      <c r="J7" s="2"/>
      <c r="K7" s="2"/>
    </row>
    <row r="9" spans="1:14" ht="15" x14ac:dyDescent="0.2">
      <c r="A9" s="3"/>
      <c r="B9" s="44"/>
      <c r="C9" s="44"/>
      <c r="D9" s="44"/>
      <c r="E9" s="44"/>
      <c r="F9" s="44"/>
      <c r="G9" s="44"/>
      <c r="H9" s="44"/>
      <c r="I9" s="44"/>
      <c r="J9" s="44"/>
    </row>
    <row r="11" spans="1:14" ht="18" x14ac:dyDescent="0.25">
      <c r="A11" s="7" t="s">
        <v>10</v>
      </c>
      <c r="B11" s="8"/>
      <c r="C11" s="8"/>
      <c r="D11" s="9"/>
      <c r="E11" s="10"/>
      <c r="F11" s="10"/>
      <c r="G11" s="10"/>
      <c r="H11" s="11"/>
      <c r="I11" s="11"/>
      <c r="J11" s="11"/>
      <c r="K11" s="11"/>
    </row>
    <row r="12" spans="1:14" ht="180" x14ac:dyDescent="0.2">
      <c r="A12" s="12" t="s">
        <v>0</v>
      </c>
      <c r="B12" s="13" t="s">
        <v>3</v>
      </c>
      <c r="C12" s="13" t="s">
        <v>1</v>
      </c>
      <c r="D12" s="14" t="s">
        <v>2</v>
      </c>
      <c r="E12" s="13" t="s">
        <v>12</v>
      </c>
      <c r="F12" s="13" t="s">
        <v>14</v>
      </c>
      <c r="G12" s="13" t="s">
        <v>13</v>
      </c>
      <c r="H12" s="14" t="s">
        <v>4</v>
      </c>
      <c r="I12" s="14" t="s">
        <v>7</v>
      </c>
      <c r="J12" s="14" t="s">
        <v>6</v>
      </c>
      <c r="K12" s="14" t="s">
        <v>5</v>
      </c>
    </row>
    <row r="13" spans="1:14" ht="72" x14ac:dyDescent="0.2">
      <c r="A13" s="32">
        <v>1</v>
      </c>
      <c r="B13" s="23" t="s">
        <v>29</v>
      </c>
      <c r="C13" s="23" t="s">
        <v>30</v>
      </c>
      <c r="D13" s="22" t="s">
        <v>31</v>
      </c>
      <c r="E13" s="22">
        <v>1219958.82</v>
      </c>
      <c r="F13" s="22">
        <v>143524.57</v>
      </c>
      <c r="G13" s="34">
        <v>1363483.39</v>
      </c>
      <c r="H13" s="34">
        <v>1746611.79</v>
      </c>
      <c r="I13" s="24" t="s">
        <v>8</v>
      </c>
      <c r="J13" s="24" t="s">
        <v>18</v>
      </c>
      <c r="K13" s="24">
        <v>30.1</v>
      </c>
    </row>
    <row r="14" spans="1:14" ht="126.75" thickBot="1" x14ac:dyDescent="0.25">
      <c r="A14" s="37">
        <v>2</v>
      </c>
      <c r="B14" s="38" t="s">
        <v>24</v>
      </c>
      <c r="C14" s="38" t="s">
        <v>25</v>
      </c>
      <c r="D14" s="39" t="s">
        <v>41</v>
      </c>
      <c r="E14" s="39">
        <v>1819653.97</v>
      </c>
      <c r="F14" s="39">
        <v>0</v>
      </c>
      <c r="G14" s="40">
        <v>1819653.97</v>
      </c>
      <c r="H14" s="40">
        <v>2646399.12</v>
      </c>
      <c r="I14" s="41" t="s">
        <v>8</v>
      </c>
      <c r="J14" s="41" t="s">
        <v>18</v>
      </c>
      <c r="K14" s="42">
        <v>28.4</v>
      </c>
    </row>
    <row r="15" spans="1:14" ht="55.5" customHeight="1" x14ac:dyDescent="0.2">
      <c r="A15" s="35"/>
      <c r="B15" s="45" t="s">
        <v>17</v>
      </c>
      <c r="C15" s="46"/>
      <c r="D15" s="47"/>
      <c r="E15" s="36">
        <f>SUM(E13:E14)</f>
        <v>3039612.79</v>
      </c>
      <c r="F15" s="36">
        <f>SUM(F13:F14)</f>
        <v>143524.57</v>
      </c>
      <c r="G15" s="36">
        <f>SUM(G13:G14)</f>
        <v>3183137.36</v>
      </c>
      <c r="H15" s="36">
        <f>SUM(H13:H14)</f>
        <v>4393010.91</v>
      </c>
      <c r="I15" s="33"/>
      <c r="J15" s="33"/>
      <c r="K15" s="33"/>
      <c r="M15" s="30"/>
    </row>
    <row r="16" spans="1:14" ht="55.5" customHeight="1" x14ac:dyDescent="0.2">
      <c r="A16" s="20">
        <v>3</v>
      </c>
      <c r="B16" s="23" t="s">
        <v>26</v>
      </c>
      <c r="C16" s="23" t="s">
        <v>27</v>
      </c>
      <c r="D16" s="22" t="s">
        <v>28</v>
      </c>
      <c r="E16" s="22">
        <v>4713878.63</v>
      </c>
      <c r="F16" s="22">
        <v>0</v>
      </c>
      <c r="G16" s="34">
        <v>4713878.63</v>
      </c>
      <c r="H16" s="34">
        <v>12769801.58</v>
      </c>
      <c r="I16" s="24" t="s">
        <v>8</v>
      </c>
      <c r="J16" s="24" t="s">
        <v>19</v>
      </c>
      <c r="K16" s="24">
        <v>28</v>
      </c>
      <c r="M16" s="30"/>
    </row>
    <row r="17" spans="1:11" ht="108" x14ac:dyDescent="0.2">
      <c r="A17" s="20">
        <v>4</v>
      </c>
      <c r="B17" s="29" t="s">
        <v>32</v>
      </c>
      <c r="C17" s="29" t="s">
        <v>33</v>
      </c>
      <c r="D17" s="29" t="s">
        <v>34</v>
      </c>
      <c r="E17" s="21">
        <v>1419207.97</v>
      </c>
      <c r="F17" s="31">
        <v>166965.63</v>
      </c>
      <c r="G17" s="22">
        <v>1586173.6</v>
      </c>
      <c r="H17" s="22">
        <v>1750193.91</v>
      </c>
      <c r="I17" s="24" t="s">
        <v>21</v>
      </c>
      <c r="J17" s="26" t="s">
        <v>19</v>
      </c>
      <c r="K17" s="22" t="s">
        <v>16</v>
      </c>
    </row>
    <row r="18" spans="1:11" ht="144" x14ac:dyDescent="0.2">
      <c r="A18" s="20">
        <v>5</v>
      </c>
      <c r="B18" s="29" t="s">
        <v>35</v>
      </c>
      <c r="C18" s="29" t="s">
        <v>36</v>
      </c>
      <c r="D18" s="29" t="s">
        <v>37</v>
      </c>
      <c r="E18" s="21">
        <v>2564753.35</v>
      </c>
      <c r="F18" s="31">
        <v>0</v>
      </c>
      <c r="G18" s="22">
        <v>2564753.35</v>
      </c>
      <c r="H18" s="22">
        <v>3027196.94</v>
      </c>
      <c r="I18" s="24" t="s">
        <v>21</v>
      </c>
      <c r="J18" s="26" t="s">
        <v>19</v>
      </c>
      <c r="K18" s="22" t="s">
        <v>16</v>
      </c>
    </row>
    <row r="19" spans="1:11" ht="54" x14ac:dyDescent="0.2">
      <c r="A19" s="32">
        <v>6</v>
      </c>
      <c r="B19" s="29" t="s">
        <v>38</v>
      </c>
      <c r="C19" s="29" t="s">
        <v>39</v>
      </c>
      <c r="D19" s="21" t="s">
        <v>40</v>
      </c>
      <c r="E19" s="21">
        <v>6561109.25</v>
      </c>
      <c r="F19" s="31">
        <v>0</v>
      </c>
      <c r="G19" s="22">
        <v>6561109.25</v>
      </c>
      <c r="H19" s="22">
        <v>7819668.04</v>
      </c>
      <c r="I19" s="24" t="s">
        <v>21</v>
      </c>
      <c r="J19" s="26" t="s">
        <v>19</v>
      </c>
      <c r="K19" s="22" t="s">
        <v>16</v>
      </c>
    </row>
    <row r="20" spans="1:11" ht="39.75" customHeight="1" x14ac:dyDescent="0.25">
      <c r="A20" s="19"/>
      <c r="B20" s="48" t="s">
        <v>20</v>
      </c>
      <c r="C20" s="49"/>
      <c r="D20" s="50"/>
      <c r="E20" s="15">
        <f>SUM(E15:E19)</f>
        <v>18298561.990000002</v>
      </c>
      <c r="F20" s="15">
        <f>SUM(F15:F19)</f>
        <v>310490.2</v>
      </c>
      <c r="G20" s="15">
        <f>SUM(G15:G19)</f>
        <v>18609052.189999998</v>
      </c>
      <c r="H20" s="15">
        <f>SUM(H15:H19)</f>
        <v>29759871.380000003</v>
      </c>
      <c r="I20" s="4"/>
      <c r="J20" s="4"/>
      <c r="K20" s="4"/>
    </row>
    <row r="21" spans="1:11" ht="18" x14ac:dyDescent="0.25">
      <c r="A21" s="16"/>
      <c r="B21" s="10"/>
      <c r="C21" s="10"/>
      <c r="D21" s="11"/>
      <c r="E21" s="10"/>
      <c r="F21" s="10"/>
      <c r="G21" s="10"/>
      <c r="H21" s="11"/>
      <c r="I21" s="11"/>
      <c r="J21" s="11"/>
      <c r="K21" s="11"/>
    </row>
    <row r="22" spans="1:11" ht="18" x14ac:dyDescent="0.25">
      <c r="A22" s="17"/>
      <c r="B22" s="8"/>
      <c r="C22" s="8"/>
      <c r="D22" s="18"/>
      <c r="E22" s="8"/>
      <c r="F22" s="8"/>
      <c r="G22" s="8"/>
      <c r="H22" s="11"/>
      <c r="I22" s="11"/>
      <c r="J22" s="11"/>
      <c r="K22" s="11"/>
    </row>
    <row r="23" spans="1:11" ht="18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8" x14ac:dyDescent="0.25">
      <c r="A24" s="17"/>
      <c r="B24" s="8"/>
      <c r="C24" s="8"/>
      <c r="D24" s="18"/>
      <c r="E24" s="8"/>
      <c r="F24" s="8"/>
      <c r="G24" s="8"/>
      <c r="H24" s="11"/>
      <c r="I24" s="11"/>
      <c r="J24" s="11"/>
      <c r="K24" s="11"/>
    </row>
    <row r="26" spans="1:11" ht="18" x14ac:dyDescent="0.25">
      <c r="C26" s="4"/>
      <c r="D26" s="4"/>
      <c r="E26" s="4"/>
      <c r="F26" s="4"/>
      <c r="G26" s="4"/>
    </row>
    <row r="27" spans="1:11" ht="18" x14ac:dyDescent="0.25">
      <c r="C27" s="4"/>
      <c r="D27" s="4"/>
      <c r="E27" s="4"/>
      <c r="F27" s="4"/>
    </row>
    <row r="28" spans="1:11" ht="18" x14ac:dyDescent="0.25">
      <c r="C28" s="4"/>
      <c r="D28" s="4"/>
      <c r="E28" s="4"/>
      <c r="F28" s="4"/>
    </row>
  </sheetData>
  <sortState ref="B13:K15">
    <sortCondition descending="1" ref="K13:K15"/>
  </sortState>
  <customSheetViews>
    <customSheetView guid="{23B8F55C-0E3A-496A-8565-DA5B34E95D8D}" scale="80" fitToPage="1" printArea="1" topLeftCell="A19">
      <selection activeCell="E20" sqref="E20"/>
      <pageMargins left="0.25" right="0.25" top="0.75" bottom="0.75" header="0.3" footer="0.3"/>
      <pageSetup paperSize="9" scale="62" orientation="landscape" r:id="rId1"/>
      <headerFooter alignWithMargins="0">
        <oddHeader>&amp;C&amp;G</oddHeader>
        <oddFooter>Strona &amp;P z &amp;N</oddFooter>
      </headerFooter>
    </customSheetView>
    <customSheetView guid="{510C7D16-4DAE-4E0B-A326-A7599BA17A38}" scale="80" fitToPage="1" printArea="1" view="pageLayout" topLeftCell="A4">
      <selection activeCell="J17" sqref="J17"/>
      <pageMargins left="0.74803149606299213" right="0.74803149606299213" top="1.1320833333333333" bottom="0.98425196850393704" header="0.51181102362204722" footer="0.51181102362204722"/>
      <pageSetup paperSize="9" scale="56" orientation="landscape" r:id="rId2"/>
      <headerFooter alignWithMargins="0">
        <oddHeader>&amp;C&amp;G&amp;RZałącznik nr 14</oddHeader>
        <oddFooter>Strona &amp;P z &amp;N</oddFooter>
      </headerFooter>
    </customSheetView>
    <customSheetView guid="{F85D0C9A-47D2-4629-9036-B6898160B553}" fitToPage="1" printArea="1" view="pageLayout" topLeftCell="A28">
      <pageMargins left="0.74803149606299213" right="0.74803149606299213" top="1.1320833333333333" bottom="0.98425196850393704" header="0.51181102362204722" footer="0.51181102362204722"/>
      <pageSetup paperSize="9" scale="61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.74803149606299213" right="0.74803149606299213" top="1.1320833333333333" bottom="0.98425196850393704" header="0.51181102362204722" footer="0.51181102362204722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.74803149606299213" right="0.74803149606299213" top="1.1320833333333333" bottom="0.98425196850393704" header="0.51181102362204722" footer="0.51181102362204722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4" sqref="A4:I4"/>
      <pageMargins left="0.74803149606299213" right="0.74803149606299213" top="1.1320833333333333" bottom="0.98425196850393704" header="0.51181102362204722" footer="0.51181102362204722"/>
      <pageSetup paperSize="9" scale="59" orientation="landscape" r:id="rId6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.74803149606299213" right="0.74803149606299213" top="1.1320833333333333" bottom="0.98425196850393704" header="0.51181102362204722" footer="0.51181102362204722"/>
      <pageSetup paperSize="9" scale="64" orientation="landscape" r:id="rId7"/>
      <headerFooter alignWithMargins="0">
        <oddHeader>&amp;C&amp;G&amp;RZałącznik nr 14</oddHeader>
        <oddFooter>Strona &amp;P z &amp;N</oddFooter>
      </headerFooter>
    </customSheetView>
    <customSheetView guid="{C0631D07-3B9F-4419-90C6-25A6B212B77A}" scale="80" fitToPage="1" printArea="1" view="pageLayout">
      <selection activeCell="B9" sqref="B9:J9"/>
      <pageMargins left="0.74803149606299213" right="0.74803149606299213" top="1.1320833333333333" bottom="0.98425196850393704" header="0.51181102362204722" footer="0.51181102362204722"/>
      <pageSetup paperSize="9" scale="55" orientation="landscape" r:id="rId8"/>
      <headerFooter alignWithMargins="0">
        <oddHeader>&amp;C&amp;G&amp;RZałącznik nr 14</oddHeader>
        <oddFooter>Strona &amp;P z &amp;N</oddFooter>
      </headerFooter>
    </customSheetView>
    <customSheetView guid="{0FF69F0F-4861-4CDA-9DF1-0BA25069C9AE}" scale="80" fitToPage="1" printArea="1" view="pageLayout">
      <selection activeCell="F12" sqref="F12"/>
      <pageMargins left="0.25" right="0.25" top="0.75" bottom="0.75" header="0.3" footer="0.3"/>
      <pageSetup paperSize="9" scale="62" orientation="landscape" r:id="rId9"/>
      <headerFooter alignWithMargins="0">
        <oddHeader>&amp;C&amp;G</oddHeader>
        <oddFooter>Strona &amp;P z &amp;N</oddFooter>
      </headerFooter>
    </customSheetView>
    <customSheetView guid="{6FA5F60A-5641-4B76-955D-8A2BCA415D8C}" scale="80" fitToPage="1" printArea="1" topLeftCell="A22">
      <selection activeCell="H16" sqref="H16"/>
      <pageMargins left="0.25" right="0.25" top="0.75" bottom="0.75" header="0.3" footer="0.3"/>
      <pageSetup paperSize="9" scale="62" orientation="landscape" r:id="rId10"/>
      <headerFooter alignWithMargins="0">
        <oddHeader>&amp;C&amp;G</oddHeader>
        <oddFooter>Strona &amp;P z &amp;N</oddFooter>
      </headerFooter>
    </customSheetView>
  </customSheetViews>
  <mergeCells count="5">
    <mergeCell ref="A2:K2"/>
    <mergeCell ref="B9:J9"/>
    <mergeCell ref="B15:D15"/>
    <mergeCell ref="B20:D20"/>
    <mergeCell ref="D3:N3"/>
  </mergeCells>
  <phoneticPr fontId="3" type="noConversion"/>
  <pageMargins left="0.23622047244094491" right="0.23622047244094491" top="0.74803149606299213" bottom="0.55118110236220474" header="0.31496062992125984" footer="0.31496062992125984"/>
  <pageSetup paperSize="9" scale="49" fitToHeight="0" orientation="landscape" r:id="rId11"/>
  <headerFooter alignWithMargins="0">
    <oddHeader>&amp;C&amp;G&amp;RZałącznik nr 15</oddHeader>
    <oddFooter>&amp;CStrona &amp;P z &amp;N</oddFoot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ranking</vt:lpstr>
      <vt:lpstr>ranking!Obszar_wydruku</vt:lpstr>
    </vt:vector>
  </TitlesOfParts>
  <Company>Urząd Marszałkowski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Jastrząb Marta</cp:lastModifiedBy>
  <cp:lastPrinted>2018-07-03T10:37:14Z</cp:lastPrinted>
  <dcterms:created xsi:type="dcterms:W3CDTF">2009-08-04T12:39:16Z</dcterms:created>
  <dcterms:modified xsi:type="dcterms:W3CDTF">2018-07-10T11:44:53Z</dcterms:modified>
</cp:coreProperties>
</file>