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S.RW\9.1.3, 9.2.3 - OSI 2017\9.1.3 - 2017\KS  rozstrzygnięcie\na stronę\"/>
    </mc:Choice>
  </mc:AlternateContent>
  <bookViews>
    <workbookView xWindow="0" yWindow="1200" windowWidth="28800" windowHeight="11100" tabRatio="212"/>
  </bookViews>
  <sheets>
    <sheet name="wymogi + formalna" sheetId="2" r:id="rId1"/>
  </sheets>
  <definedNames>
    <definedName name="_xlnm._FilterDatabase" localSheetId="0" hidden="1">'wymogi + formalna'!$A$6:$XEE$17</definedName>
    <definedName name="_xlnm.Print_Area" localSheetId="0">'wymogi + formalna'!$A$2:$I$21</definedName>
  </definedNames>
  <calcPr calcId="162913"/>
</workbook>
</file>

<file path=xl/calcChain.xml><?xml version="1.0" encoding="utf-8"?>
<calcChain xmlns="http://schemas.openxmlformats.org/spreadsheetml/2006/main">
  <c r="XEE13" i="2" l="1"/>
  <c r="XEE12" i="2" l="1"/>
  <c r="XEE7" i="2" l="1"/>
  <c r="XEE8" i="2"/>
  <c r="XEE9" i="2"/>
  <c r="XEE10" i="2"/>
  <c r="XEE11" i="2"/>
  <c r="XEE14" i="2"/>
  <c r="XEE15" i="2"/>
  <c r="XEE16" i="2"/>
  <c r="XEE17" i="2"/>
</calcChain>
</file>

<file path=xl/sharedStrings.xml><?xml version="1.0" encoding="utf-8"?>
<sst xmlns="http://schemas.openxmlformats.org/spreadsheetml/2006/main" count="65" uniqueCount="39">
  <si>
    <t>Program Aktywności Lokalnej - Śródmieście</t>
  </si>
  <si>
    <t>FUNDACJA "INICJATYWA"</t>
  </si>
  <si>
    <t>Lepszy start</t>
  </si>
  <si>
    <t>BYTOM - MIASTO NA PRAWACH POWIATU</t>
  </si>
  <si>
    <t>Szansa dla dziecka</t>
  </si>
  <si>
    <t>Centrum Integracji Społecznej przestrzenią dla aktywności osób wykluczonych</t>
  </si>
  <si>
    <t>S.O.S dla dzielnicy Bobrek – aktywizacja zawodowa i społeczna</t>
  </si>
  <si>
    <t>Program Aktywności Lokalnej - MCI - Międzypokoleniowe Centrum Integracji</t>
  </si>
  <si>
    <t>Program Aktywności Lokalnej Godna Starość</t>
  </si>
  <si>
    <t>Metamorfozy Mieszkańców DPS Bytom</t>
  </si>
  <si>
    <t>Bytomska Agencja Rozwoju Inwestycji Spółka z Ograniczoną Odpowiedzialnoscią</t>
  </si>
  <si>
    <t>Program Aktywności Lokalnej - Kolonia Zgorzelec</t>
  </si>
  <si>
    <t>Rewitalizacja z Klubem Integracji Społecznej edycja I</t>
  </si>
  <si>
    <t>Bytomscy Transformersi - strażnicy kapitału społecznego I</t>
  </si>
  <si>
    <t>lp</t>
  </si>
  <si>
    <t>wnioskowane dofinansowanie</t>
  </si>
  <si>
    <t>tytuł projektu</t>
  </si>
  <si>
    <t>numer wniosku</t>
  </si>
  <si>
    <t>nazwa wnioskodawcy</t>
  </si>
  <si>
    <t xml:space="preserve">wnioskowana 
wartość 
projektu </t>
  </si>
  <si>
    <t>adres wnioskodawcy</t>
  </si>
  <si>
    <t>ul. Powstańców Warszawskich 38/1
41-902 Bytom</t>
  </si>
  <si>
    <t xml:space="preserve">ul. Parkowa 2
41-902 Bytom </t>
  </si>
  <si>
    <t xml:space="preserve">Rynek 19
41-902 Bytom </t>
  </si>
  <si>
    <t xml:space="preserve"> liczba punktów po ocenie merytorycznej i strategicznej </t>
  </si>
  <si>
    <t xml:space="preserve">wynik oceny </t>
  </si>
  <si>
    <t xml:space="preserve">pozytywny - rekomendowany do dofinansowania </t>
  </si>
  <si>
    <t>WND-RPSL.09.01.03-24-076D/17</t>
  </si>
  <si>
    <t>WND-RPSL.09.01.03-24-076C/17</t>
  </si>
  <si>
    <t>WND-RPSL.09.01.03-24-0767/17</t>
  </si>
  <si>
    <t>WND-RPSL.09.01.03-24-077B/17</t>
  </si>
  <si>
    <t>WND-RPSL.09.01.03-24-0782/17</t>
  </si>
  <si>
    <t>WND-RPSL.09.01.03-24-0768/17</t>
  </si>
  <si>
    <t>WND-RPSL.09.01.03-24-0774/17</t>
  </si>
  <si>
    <t>WND-RPSL.09.01.03-24-076F/17</t>
  </si>
  <si>
    <t>WND-RPSL.09.01.03-24-076E/17</t>
  </si>
  <si>
    <t>WND-RPSL.09.01.03-24-0766/17</t>
  </si>
  <si>
    <t>WND-RPSL.09.01.03-24-076G/17</t>
  </si>
  <si>
    <t>Lista projektów, które spełniły kryteria i uzyskały wymaganą liczbę punktów (z wyróżnieniem projektów wybranych do dofinansowania) 
w ramach konkursu  nr RPSL.09.01.03-IZ.01-24-197/17 - OSI Bytom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</si>
</sst>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" x14ac:knownFonts="1">
    <font>
      <sz val="10"/>
      <name val="Arial"/>
      <family val="2"/>
      <charset val="1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4" fontId="0" fillId="0" borderId="0" xfId="0" applyNumberFormat="1"/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 vertical="center" wrapText="1"/>
    </xf>
    <xf numFmtId="44" fontId="0" fillId="0" borderId="1" xfId="0" applyNumberFormat="1" applyFill="1" applyBorder="1" applyAlignment="1">
      <alignment vertical="center"/>
    </xf>
    <xf numFmtId="44" fontId="0" fillId="0" borderId="1" xfId="0" applyNumberFormat="1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2155032</xdr:colOff>
      <xdr:row>2</xdr:row>
      <xdr:rowOff>47623</xdr:rowOff>
    </xdr:from>
    <xdr:to>
      <xdr:col>7</xdr:col>
      <xdr:colOff>152493</xdr:colOff>
      <xdr:row>2</xdr:row>
      <xdr:rowOff>858461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5563" y="547686"/>
          <a:ext cx="8760711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EE20"/>
  <sheetViews>
    <sheetView tabSelected="1" zoomScale="80" zoomScaleNormal="80" workbookViewId="0">
      <selection activeCell="F27" sqref="F27:F28"/>
    </sheetView>
  </sheetViews>
  <sheetFormatPr defaultRowHeight="12.75" x14ac:dyDescent="0.2"/>
  <cols>
    <col min="1" max="1" width="6.5703125" customWidth="1"/>
    <col min="2" max="2" width="33" style="2" customWidth="1"/>
    <col min="3" max="3" width="35.140625" customWidth="1"/>
    <col min="4" max="4" width="32.140625" customWidth="1"/>
    <col min="5" max="5" width="21.5703125" customWidth="1"/>
    <col min="6" max="6" width="19.85546875" style="1" customWidth="1"/>
    <col min="7" max="7" width="19.7109375" style="1" customWidth="1"/>
    <col min="8" max="8" width="16.5703125" customWidth="1"/>
    <col min="9" max="9" width="20.28515625" customWidth="1"/>
  </cols>
  <sheetData>
    <row r="2" spans="1:9 16359:16359" ht="26.25" customHeight="1" x14ac:dyDescent="0.2">
      <c r="B2" s="14"/>
      <c r="C2" s="14"/>
      <c r="D2" s="14"/>
      <c r="E2" s="14"/>
      <c r="F2" s="14"/>
      <c r="G2" s="14"/>
      <c r="H2" s="14"/>
      <c r="I2" s="14"/>
    </row>
    <row r="3" spans="1:9 16359:16359" ht="72.75" customHeight="1" x14ac:dyDescent="0.2"/>
    <row r="4" spans="1:9 16359:16359" ht="34.5" customHeight="1" x14ac:dyDescent="0.2">
      <c r="B4" s="15" t="s">
        <v>38</v>
      </c>
      <c r="C4" s="15"/>
      <c r="D4" s="15"/>
      <c r="E4" s="15"/>
      <c r="F4" s="15"/>
      <c r="G4" s="15"/>
      <c r="H4" s="15"/>
      <c r="I4" s="15"/>
    </row>
    <row r="6" spans="1:9 16359:16359" s="5" customFormat="1" ht="55.5" customHeight="1" x14ac:dyDescent="0.2">
      <c r="A6" s="3" t="s">
        <v>14</v>
      </c>
      <c r="B6" s="3" t="s">
        <v>17</v>
      </c>
      <c r="C6" s="3" t="s">
        <v>16</v>
      </c>
      <c r="D6" s="3" t="s">
        <v>18</v>
      </c>
      <c r="E6" s="3" t="s">
        <v>20</v>
      </c>
      <c r="F6" s="7" t="s">
        <v>19</v>
      </c>
      <c r="G6" s="7" t="s">
        <v>15</v>
      </c>
      <c r="H6" s="10" t="s">
        <v>24</v>
      </c>
      <c r="I6" s="10" t="s">
        <v>25</v>
      </c>
    </row>
    <row r="7" spans="1:9 16359:16359" s="2" customFormat="1" ht="63" customHeight="1" x14ac:dyDescent="0.2">
      <c r="A7" s="4">
        <v>1</v>
      </c>
      <c r="B7" s="4" t="s">
        <v>27</v>
      </c>
      <c r="C7" s="6" t="s">
        <v>6</v>
      </c>
      <c r="D7" s="6" t="s">
        <v>3</v>
      </c>
      <c r="E7" s="6" t="s">
        <v>22</v>
      </c>
      <c r="F7" s="9">
        <v>854329.75</v>
      </c>
      <c r="G7" s="8">
        <v>811613.26</v>
      </c>
      <c r="H7" s="11">
        <v>69.5</v>
      </c>
      <c r="I7" s="12" t="s">
        <v>26</v>
      </c>
      <c r="XEE7" s="2">
        <f t="shared" ref="XEE7:XEE17" si="0">SUM(A7:XED7)</f>
        <v>1666013.51</v>
      </c>
    </row>
    <row r="8" spans="1:9 16359:16359" s="2" customFormat="1" ht="57" customHeight="1" x14ac:dyDescent="0.2">
      <c r="A8" s="4">
        <v>2</v>
      </c>
      <c r="B8" s="4" t="s">
        <v>28</v>
      </c>
      <c r="C8" s="6" t="s">
        <v>5</v>
      </c>
      <c r="D8" s="6" t="s">
        <v>3</v>
      </c>
      <c r="E8" s="6" t="s">
        <v>22</v>
      </c>
      <c r="F8" s="9">
        <v>3127427.53</v>
      </c>
      <c r="G8" s="8">
        <v>2971056.15</v>
      </c>
      <c r="H8" s="11">
        <v>67.75</v>
      </c>
      <c r="I8" s="12" t="s">
        <v>26</v>
      </c>
      <c r="XEE8" s="2">
        <f t="shared" si="0"/>
        <v>6098553.4299999997</v>
      </c>
    </row>
    <row r="9" spans="1:9 16359:16359" s="2" customFormat="1" ht="43.5" customHeight="1" x14ac:dyDescent="0.2">
      <c r="A9" s="4">
        <v>3</v>
      </c>
      <c r="B9" s="4" t="s">
        <v>29</v>
      </c>
      <c r="C9" s="6" t="s">
        <v>2</v>
      </c>
      <c r="D9" s="6" t="s">
        <v>3</v>
      </c>
      <c r="E9" s="6" t="s">
        <v>22</v>
      </c>
      <c r="F9" s="9">
        <v>729766.05</v>
      </c>
      <c r="G9" s="8">
        <v>693277.75</v>
      </c>
      <c r="H9" s="11">
        <v>64.5</v>
      </c>
      <c r="I9" s="12" t="s">
        <v>26</v>
      </c>
      <c r="XEE9" s="2">
        <f t="shared" si="0"/>
        <v>1423111.3</v>
      </c>
    </row>
    <row r="10" spans="1:9 16359:16359" s="2" customFormat="1" ht="48.75" customHeight="1" x14ac:dyDescent="0.2">
      <c r="A10" s="4">
        <v>4</v>
      </c>
      <c r="B10" s="4" t="s">
        <v>30</v>
      </c>
      <c r="C10" s="6" t="s">
        <v>12</v>
      </c>
      <c r="D10" s="6" t="s">
        <v>3</v>
      </c>
      <c r="E10" s="6" t="s">
        <v>22</v>
      </c>
      <c r="F10" s="9">
        <v>1123472.56</v>
      </c>
      <c r="G10" s="8">
        <v>1067298.93</v>
      </c>
      <c r="H10" s="11">
        <v>64</v>
      </c>
      <c r="I10" s="12" t="s">
        <v>26</v>
      </c>
      <c r="XEE10" s="2">
        <f t="shared" si="0"/>
        <v>2190839.4900000002</v>
      </c>
    </row>
    <row r="11" spans="1:9 16359:16359" s="2" customFormat="1" ht="54" customHeight="1" x14ac:dyDescent="0.2">
      <c r="A11" s="4">
        <v>5</v>
      </c>
      <c r="B11" s="4" t="s">
        <v>31</v>
      </c>
      <c r="C11" s="6" t="s">
        <v>13</v>
      </c>
      <c r="D11" s="6" t="s">
        <v>10</v>
      </c>
      <c r="E11" s="6" t="s">
        <v>23</v>
      </c>
      <c r="F11" s="9">
        <v>3655566.64</v>
      </c>
      <c r="G11" s="8">
        <v>3472788.31</v>
      </c>
      <c r="H11" s="11">
        <v>62.75</v>
      </c>
      <c r="I11" s="12" t="s">
        <v>26</v>
      </c>
      <c r="XEE11" s="2">
        <f t="shared" si="0"/>
        <v>7128422.7000000002</v>
      </c>
    </row>
    <row r="12" spans="1:9 16359:16359" s="2" customFormat="1" ht="44.25" customHeight="1" x14ac:dyDescent="0.2">
      <c r="A12" s="4">
        <v>6</v>
      </c>
      <c r="B12" s="4" t="s">
        <v>32</v>
      </c>
      <c r="C12" s="6" t="s">
        <v>4</v>
      </c>
      <c r="D12" s="6" t="s">
        <v>3</v>
      </c>
      <c r="E12" s="6" t="s">
        <v>22</v>
      </c>
      <c r="F12" s="9">
        <v>565025</v>
      </c>
      <c r="G12" s="8">
        <v>536773.75</v>
      </c>
      <c r="H12" s="11">
        <v>59.5</v>
      </c>
      <c r="I12" s="12" t="s">
        <v>26</v>
      </c>
      <c r="XEE12" s="2">
        <f t="shared" si="0"/>
        <v>1101864.25</v>
      </c>
    </row>
    <row r="13" spans="1:9 16359:16359" s="2" customFormat="1" ht="52.5" customHeight="1" x14ac:dyDescent="0.2">
      <c r="A13" s="4">
        <v>7</v>
      </c>
      <c r="B13" s="4" t="s">
        <v>33</v>
      </c>
      <c r="C13" s="6" t="s">
        <v>11</v>
      </c>
      <c r="D13" s="6" t="s">
        <v>1</v>
      </c>
      <c r="E13" s="6" t="s">
        <v>21</v>
      </c>
      <c r="F13" s="9">
        <v>2032087.93</v>
      </c>
      <c r="G13" s="8">
        <v>1930483.53</v>
      </c>
      <c r="H13" s="11">
        <v>53.5</v>
      </c>
      <c r="I13" s="12" t="s">
        <v>26</v>
      </c>
      <c r="XEE13" s="2">
        <f t="shared" si="0"/>
        <v>3962631.96</v>
      </c>
    </row>
    <row r="14" spans="1:9 16359:16359" s="2" customFormat="1" ht="71.25" customHeight="1" x14ac:dyDescent="0.2">
      <c r="A14" s="4">
        <v>8</v>
      </c>
      <c r="B14" s="4" t="s">
        <v>34</v>
      </c>
      <c r="C14" s="6" t="s">
        <v>8</v>
      </c>
      <c r="D14" s="6" t="s">
        <v>1</v>
      </c>
      <c r="E14" s="6" t="s">
        <v>21</v>
      </c>
      <c r="F14" s="9">
        <v>2702386.53</v>
      </c>
      <c r="G14" s="8">
        <v>2567267.2000000002</v>
      </c>
      <c r="H14" s="11">
        <v>51.75</v>
      </c>
      <c r="I14" s="12" t="s">
        <v>26</v>
      </c>
      <c r="XEE14" s="2">
        <f t="shared" si="0"/>
        <v>5269713.4800000004</v>
      </c>
    </row>
    <row r="15" spans="1:9 16359:16359" s="2" customFormat="1" ht="61.5" customHeight="1" x14ac:dyDescent="0.2">
      <c r="A15" s="4">
        <v>9</v>
      </c>
      <c r="B15" s="4" t="s">
        <v>35</v>
      </c>
      <c r="C15" s="6" t="s">
        <v>7</v>
      </c>
      <c r="D15" s="6" t="s">
        <v>1</v>
      </c>
      <c r="E15" s="6" t="s">
        <v>21</v>
      </c>
      <c r="F15" s="9">
        <v>2004487.66</v>
      </c>
      <c r="G15" s="8">
        <v>1904263.28</v>
      </c>
      <c r="H15" s="11">
        <v>51.25</v>
      </c>
      <c r="I15" s="12" t="s">
        <v>26</v>
      </c>
      <c r="XEE15" s="2">
        <f t="shared" si="0"/>
        <v>3908811.19</v>
      </c>
    </row>
    <row r="16" spans="1:9 16359:16359" s="2" customFormat="1" ht="63.75" customHeight="1" x14ac:dyDescent="0.2">
      <c r="A16" s="4">
        <v>10</v>
      </c>
      <c r="B16" s="4" t="s">
        <v>36</v>
      </c>
      <c r="C16" s="6" t="s">
        <v>0</v>
      </c>
      <c r="D16" s="6" t="s">
        <v>1</v>
      </c>
      <c r="E16" s="6" t="s">
        <v>21</v>
      </c>
      <c r="F16" s="9">
        <v>2864311.41</v>
      </c>
      <c r="G16" s="8">
        <v>2721095.84</v>
      </c>
      <c r="H16" s="11">
        <v>49</v>
      </c>
      <c r="I16" s="12" t="s">
        <v>26</v>
      </c>
      <c r="XEE16" s="2">
        <f t="shared" si="0"/>
        <v>5585466.25</v>
      </c>
    </row>
    <row r="17" spans="1:9 16359:16359" s="2" customFormat="1" ht="69.75" customHeight="1" x14ac:dyDescent="0.2">
      <c r="A17" s="4">
        <v>11</v>
      </c>
      <c r="B17" s="4" t="s">
        <v>37</v>
      </c>
      <c r="C17" s="6" t="s">
        <v>9</v>
      </c>
      <c r="D17" s="6" t="s">
        <v>10</v>
      </c>
      <c r="E17" s="6" t="s">
        <v>23</v>
      </c>
      <c r="F17" s="9">
        <v>1534536</v>
      </c>
      <c r="G17" s="8">
        <v>1457809.2</v>
      </c>
      <c r="H17" s="11">
        <v>44.75</v>
      </c>
      <c r="I17" s="12" t="s">
        <v>26</v>
      </c>
      <c r="XEE17" s="2">
        <f t="shared" si="0"/>
        <v>2992400.95</v>
      </c>
    </row>
    <row r="20" spans="1:9 16359:16359" x14ac:dyDescent="0.2">
      <c r="B20" s="13"/>
    </row>
  </sheetData>
  <sortState ref="A6:L19">
    <sortCondition descending="1" ref="H6"/>
  </sortState>
  <mergeCells count="2">
    <mergeCell ref="B2:I2"/>
    <mergeCell ref="B4:I4"/>
  </mergeCells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wymogi + formalna</vt:lpstr>
      <vt:lpstr>'wymogi + formalna'!Obszar_wydruku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Flaszewska Anna</cp:lastModifiedBy>
  <cp:revision>0</cp:revision>
  <cp:lastPrinted>2018-06-22T06:44:43Z</cp:lastPrinted>
  <dcterms:created xsi:type="dcterms:W3CDTF">2017-10-11T11:37:29Z</dcterms:created>
  <dcterms:modified xsi:type="dcterms:W3CDTF">2018-06-26T10:35:37Z</dcterms:modified>
</cp:coreProperties>
</file>